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T-Lindol\Desktop\form\Cashier\"/>
    </mc:Choice>
  </mc:AlternateContent>
  <xr:revisionPtr revIDLastSave="0" documentId="13_ncr:1_{7FACE2D4-1957-47F2-8ABC-A3641C856F96}" xr6:coauthVersionLast="47" xr6:coauthVersionMax="47" xr10:uidLastSave="{00000000-0000-0000-0000-000000000000}"/>
  <bookViews>
    <workbookView xWindow="-120" yWindow="-120" windowWidth="29040" windowHeight="15720" tabRatio="594" firstSheet="2" activeTab="2" xr2:uid="{00000000-000D-0000-FFFF-FFFF00000000}"/>
  </bookViews>
  <sheets>
    <sheet name="RADAI-CO" sheetId="11" state="hidden" r:id="rId1"/>
    <sheet name="CO" sheetId="19" state="hidden" r:id="rId2"/>
    <sheet name="MOOE" sheetId="16" r:id="rId3"/>
    <sheet name="NET PAY" sheetId="18" state="hidden" r:id="rId4"/>
    <sheet name="NO SLIIE YET" sheetId="17" state="hidden" r:id="rId5"/>
  </sheets>
  <definedNames>
    <definedName name="_xlnm.Print_Area" localSheetId="1">CO!#REF!</definedName>
    <definedName name="_xlnm.Print_Area" localSheetId="2">MOOE!#REF!</definedName>
    <definedName name="_xlnm.Print_Area" localSheetId="3">'NET PAY'!$A$1:$J$27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6" l="1"/>
  <c r="G127" i="19" l="1"/>
  <c r="J118" i="19"/>
  <c r="G95" i="19"/>
  <c r="J86" i="19"/>
  <c r="G63" i="19"/>
  <c r="J54" i="19"/>
  <c r="G31" i="19"/>
  <c r="J22" i="19"/>
  <c r="J130" i="19" l="1"/>
  <c r="G26" i="18" l="1"/>
  <c r="J17" i="18"/>
  <c r="G53" i="18"/>
  <c r="J44" i="18"/>
  <c r="G75" i="17"/>
  <c r="J66" i="17"/>
  <c r="G29" i="17"/>
  <c r="J20" i="17"/>
</calcChain>
</file>

<file path=xl/sharedStrings.xml><?xml version="1.0" encoding="utf-8"?>
<sst xmlns="http://schemas.openxmlformats.org/spreadsheetml/2006/main" count="326" uniqueCount="123">
  <si>
    <t>Date</t>
  </si>
  <si>
    <t>Amount</t>
  </si>
  <si>
    <t>Official Designation</t>
  </si>
  <si>
    <t>Nature of Payment</t>
  </si>
  <si>
    <t xml:space="preserve">Payee </t>
  </si>
  <si>
    <t>CERTIFICATION</t>
  </si>
  <si>
    <t>Serial No.</t>
  </si>
  <si>
    <t xml:space="preserve">DV/Payroll No. </t>
  </si>
  <si>
    <t>ORS/BURS No.</t>
  </si>
  <si>
    <t>Responsibility Center Code</t>
  </si>
  <si>
    <t>UACS Object Code</t>
  </si>
  <si>
    <t xml:space="preserve">REPORT OF ADVICE TO DEBIT ACCOUNT ISSUED </t>
  </si>
  <si>
    <t>ADA</t>
  </si>
  <si>
    <t>Appendix 13</t>
  </si>
  <si>
    <t xml:space="preserve">I hereby certify on my official oath that the above is a true statement of all ADAs issued by me during </t>
  </si>
  <si>
    <t>Entity Name :     DepEd-Division of Northern Samar</t>
  </si>
  <si>
    <t>Fund Cluster :   101101</t>
  </si>
  <si>
    <t>Bank Name/Account No. : DBP-ACCOUNT NO. 2-00015-725-4</t>
  </si>
  <si>
    <t>Name and Signature of Disbursing Officer</t>
  </si>
  <si>
    <t>FARAH F. ARCEBUCHE</t>
  </si>
  <si>
    <t xml:space="preserve">                             SPECIAL DISB. OFFICER/ADASIII</t>
  </si>
  <si>
    <t xml:space="preserve"> </t>
  </si>
  <si>
    <t>AJELYN P. BANDILLA</t>
  </si>
  <si>
    <t>Period Covered:FEBRUARY 1-28, 2017</t>
  </si>
  <si>
    <t>Sheet No.:  1 of  1</t>
  </si>
  <si>
    <r>
      <t xml:space="preserve">the period stated above for which </t>
    </r>
    <r>
      <rPr>
        <b/>
        <sz val="13"/>
        <rFont val="Times New Roman"/>
        <family val="1"/>
      </rPr>
      <t xml:space="preserve">SLIIE-PS No. 101101-02-004-2017 </t>
    </r>
    <r>
      <rPr>
        <sz val="13"/>
        <rFont val="Times New Roman"/>
        <family val="1"/>
      </rPr>
      <t xml:space="preserve">  inclusive, were actually issued by me in the amounts shown thereon. </t>
    </r>
  </si>
  <si>
    <t>breakdown:</t>
  </si>
  <si>
    <t xml:space="preserve">Report No.: </t>
  </si>
  <si>
    <t>DEPED-DIVISION OF NORTHERN SAMAR (AJELYN BANDILLA, ET.AL.)</t>
  </si>
  <si>
    <t>BELLA PECSON ARZADON</t>
  </si>
  <si>
    <t>MARIA KAREN BALUYOT</t>
  </si>
  <si>
    <t>SALUSTIANA R. ACEBUCHE</t>
  </si>
  <si>
    <t>DIANA P. HERRERAS</t>
  </si>
  <si>
    <t>VICTOR T. MENDIETA JR.</t>
  </si>
  <si>
    <t>MONALIZA R. FLORANO</t>
  </si>
  <si>
    <t>LEAH R. JUAMPIT</t>
  </si>
  <si>
    <t>MICHAEL T. CANTONJOS</t>
  </si>
  <si>
    <t>FLORICA M. CADAYONG, ET.AL.</t>
  </si>
  <si>
    <t>FLORICA M. CADAYONG</t>
  </si>
  <si>
    <t>ALIG, ARLE C.</t>
  </si>
  <si>
    <t>SEREGENE, VIRGINES A.</t>
  </si>
  <si>
    <t>SORIO, ADRIAN ADEL G.</t>
  </si>
  <si>
    <t>NINO RODEL PECAYO</t>
  </si>
  <si>
    <t>JEREMIAH E. PINCA, ET.AL.</t>
  </si>
  <si>
    <t>JERAMIAH E. PINCA</t>
  </si>
  <si>
    <t>REBANGCOS, JINKY L, ET.AL.</t>
  </si>
  <si>
    <t>CHARLENE GRACE Y. OCINO, ET.AL.</t>
  </si>
  <si>
    <t>PUJANTE, MARIA RICHEL R.</t>
  </si>
  <si>
    <t>OCINO, CHARLENE GRACE Y, ET.AL.</t>
  </si>
  <si>
    <t>Sheet No.: 1 of  1</t>
  </si>
  <si>
    <t>Period Covered:AUGUST 1-31, 2017</t>
  </si>
  <si>
    <t>Report No.:  2017 - 09 - 001</t>
  </si>
  <si>
    <t>TRANSMITTAL ONLY</t>
  </si>
  <si>
    <t>DIONESIA MERCADER, ET.AL.</t>
  </si>
  <si>
    <t>MONETIZATION OF LEAVE CREDITS 2017</t>
  </si>
  <si>
    <t>*EUGENIO B. ARNIÑO, ET.AL.</t>
  </si>
  <si>
    <r>
      <t xml:space="preserve">NOTE:    </t>
    </r>
    <r>
      <rPr>
        <b/>
        <u val="singleAccounting"/>
        <sz val="8"/>
        <color theme="1"/>
        <rFont val="Cambria"/>
        <family val="1"/>
      </rPr>
      <t>PAZ GALLAMORA</t>
    </r>
    <r>
      <rPr>
        <b/>
        <sz val="8"/>
        <color theme="1"/>
        <rFont val="Cambria"/>
        <family val="1"/>
      </rPr>
      <t xml:space="preserve">  AMOUNTED TO 53,328.</t>
    </r>
    <r>
      <rPr>
        <b/>
        <sz val="8"/>
        <color rgb="FFFF0000"/>
        <rFont val="Cambria"/>
        <family val="1"/>
      </rPr>
      <t>38</t>
    </r>
    <r>
      <rPr>
        <b/>
        <sz val="8"/>
        <color theme="1"/>
        <rFont val="Cambria"/>
        <family val="1"/>
      </rPr>
      <t xml:space="preserve">  IN THE PAYROLL BUT ENCODED IN THE PROOFLIST 53,328</t>
    </r>
    <r>
      <rPr>
        <b/>
        <sz val="8"/>
        <color rgb="FFFF0000"/>
        <rFont val="Cambria"/>
        <family val="1"/>
      </rPr>
      <t>.83</t>
    </r>
  </si>
  <si>
    <r>
      <t>the period stated above for which</t>
    </r>
    <r>
      <rPr>
        <sz val="13"/>
        <rFont val="Times New Roman"/>
        <family val="1"/>
      </rPr>
      <t xml:space="preserve"> inclusive, were actually issued by me in the amounts shown thereon. </t>
    </r>
  </si>
  <si>
    <t>Report No.:  2017 - 09 - 002</t>
  </si>
  <si>
    <t>MARY JANE AGUIRRE, ET.AL.</t>
  </si>
  <si>
    <t>MARIO L. FLORALDE, ET.AL.</t>
  </si>
  <si>
    <t>LAODENIO, ANTONIO M., ET.AL.</t>
  </si>
  <si>
    <t>DUBLIN, ANTONIO P., ET.AL.</t>
  </si>
  <si>
    <r>
      <t>the period stated above for which</t>
    </r>
    <r>
      <rPr>
        <sz val="13"/>
        <rFont val="Times New Roman"/>
        <family val="1"/>
      </rPr>
      <t xml:space="preserve">  inclusive, were actually issued by me in the amounts shown thereon. </t>
    </r>
  </si>
  <si>
    <t>Period Covered: NOVEMBER 1-30 , 2018</t>
  </si>
  <si>
    <t>SLIIAE NO. 101101-11-899-2018(CO)</t>
  </si>
  <si>
    <t>LDDAP-ADA No. 2018-11-2957</t>
  </si>
  <si>
    <t>MAGA CONSTRUCTION &amp; SUPPLIES</t>
  </si>
  <si>
    <t>15% MOBILIZATION IN CONNECTION  WITH  ELECTRICAL  SYSTEM UPGRADE AND REWIRING OF SCHOOL BUILDINGS AT BSPS, BOBON, N. SAMAR</t>
  </si>
  <si>
    <t>Report No.:  2018-11-605</t>
  </si>
  <si>
    <t>Report No.:  2018-11-606</t>
  </si>
  <si>
    <t>Report No.:  2018-11-607</t>
  </si>
  <si>
    <t>Report No.:  2018-11-608</t>
  </si>
  <si>
    <t>SLIIAE NO. 101101-11-807-2018 (CO)</t>
  </si>
  <si>
    <t>LDDAP-ADA No. 2018-11-2865</t>
  </si>
  <si>
    <t>VCD CONSTRUCTION &amp; SUPPLY</t>
  </si>
  <si>
    <t>LOBRIÑOS CONSOLIDATED CONSTRUCTION</t>
  </si>
  <si>
    <t>R.M CHIA CONSTRUCTION &amp; SUPPLY</t>
  </si>
  <si>
    <t>J.A. CONSTRUCTION</t>
  </si>
  <si>
    <t>WITHDRAWAL OF 10% RETENTION -CONSERVATION &amp; RESTORATION OF GABALDON BUILDING  UNDER CY 2017 BEFF BATCH 1 AT CATARMAN I CES</t>
  </si>
  <si>
    <t>WITHDRAWAL OF 10% RETENTION -OF THE REPAIR AND REHABILITATION OF SCHOOL BUILDINGS (BEFF-2016-B1-NS-LOT 3)</t>
  </si>
  <si>
    <t>WITHDRAWAL OF 10% RETENTION -OF THE REPAIR AND REHABILITATION OF SCHOOL BUILDINGS (BEFF-2017-B1-NS-L6)AT BAYOG ES, LA PERLA ES &amp; JUNCTION ES</t>
  </si>
  <si>
    <t>WITHDRAWAL OF 10% RETENTION -OF THE REPAIR AND REHABILITATION OF SCHOOL BUILDINGS (BEFF-2017-B1-NS-L8)AT DAO ES, LAYUHAN ES &amp; BAGONG SABANG ES</t>
  </si>
  <si>
    <t>02-2018-10-007133</t>
  </si>
  <si>
    <t>06-101101-2017-12-01832</t>
  </si>
  <si>
    <t>02-2018-10-007134</t>
  </si>
  <si>
    <t>06-101101-2017-12-02024</t>
  </si>
  <si>
    <t>02-2018-11-007449</t>
  </si>
  <si>
    <t>06-101101-2017-10-01560</t>
  </si>
  <si>
    <t>02-2018-10-007135</t>
  </si>
  <si>
    <t>06-101101-2017-10-01565</t>
  </si>
  <si>
    <t>SLIIAE NO. 101101-11-808-2018 (CO)</t>
  </si>
  <si>
    <t>LDDAP-ADA No. 2018-11-2866</t>
  </si>
  <si>
    <t>SMU CONSTRUCTION &amp; SUPPLY</t>
  </si>
  <si>
    <t>FIRST &amp; FINAL PAYMENT IN CONNECTION WITH THE ELECTRICAL SYSTEM UPGRADE  &amp; REWIRING  OF 2 SCHOOL BUILDINGS (CY 2018 BEFF-B1-NS-LOT7) AT ZOILO T. LOBOS NHS, PAMBUJAN , N. SAMAR</t>
  </si>
  <si>
    <t>FIRST &amp; FINAL PAYMENT IN CONNECTION WITH THE ELECTRICAL SYSTEM UPGRADE  &amp; REWIRING  OF 3 SCHOOL BUILDINGS (CY 2018 BEFF-B1-E--NS-LOT 8) AT BALNASAN NHS, SAN ROQUE, N. SAMAR</t>
  </si>
  <si>
    <t>02-2018-11-007503</t>
  </si>
  <si>
    <t>06-101101-2018-09-05053</t>
  </si>
  <si>
    <t>02-2018-11-007504</t>
  </si>
  <si>
    <t>06-101101-2018-11-06874</t>
  </si>
  <si>
    <t>SLIIAE NO. 101101-11-846-2018 (CO)</t>
  </si>
  <si>
    <t>LDDAP-ADA No. 2018-11-2904</t>
  </si>
  <si>
    <t>15% MOBILIZATION IN CONNECTION  WITH  ELECTRICAL  SYSTEM UPGRADE AND REWIRING OF SCHOOL BUILDINGS AT SAN ISIDRO - AGRO INDUSTRIAL SCHOOL, SAN ISIDRO, N. SAMAR</t>
  </si>
  <si>
    <t>15% MOBILIZATION IN CONNECTION  WITH  ELECTRICAL  SYSTEM UPGRADE AND REWIRING OF SCHOOL BUILDINGS AT LEONARDO M. AMIGO NHS, MONDRAGON, N. SAMAR</t>
  </si>
  <si>
    <t>02-2018-10-006948</t>
  </si>
  <si>
    <t>06-101101-2018-09-05059</t>
  </si>
  <si>
    <t>02-2018-10-006957</t>
  </si>
  <si>
    <t>06-101101-2018-09-05050</t>
  </si>
  <si>
    <t>02-2018-11-007784</t>
  </si>
  <si>
    <t>06-101101-2018-11-05044</t>
  </si>
  <si>
    <t>SAILYN E. NUGUIT</t>
  </si>
  <si>
    <t>PREPARED BY:</t>
  </si>
  <si>
    <t xml:space="preserve">                      </t>
  </si>
  <si>
    <t>TERESITA A. ACIBAR</t>
  </si>
  <si>
    <t>CASHIER II</t>
  </si>
  <si>
    <t xml:space="preserve">       SPECIAL DISB. OFFICER/ADAS III</t>
  </si>
  <si>
    <t>NENITA T. ASEO</t>
  </si>
  <si>
    <t>ADAS III</t>
  </si>
  <si>
    <t xml:space="preserve">Period Covered: </t>
  </si>
  <si>
    <t xml:space="preserve">Report No.:  </t>
  </si>
  <si>
    <t xml:space="preserve">Sheet No.: </t>
  </si>
  <si>
    <t xml:space="preserve">the period stated above for which  inclusive, were actually issued by me in the amounts shown thereon. </t>
  </si>
  <si>
    <r>
      <t xml:space="preserve">      </t>
    </r>
    <r>
      <rPr>
        <b/>
        <sz val="14"/>
        <rFont val="Bookman Old Style"/>
        <family val="1"/>
      </rPr>
      <t>Date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</si>
</sst>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b/>
      <sz val="12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22"/>
      <name val="Times New Roman"/>
      <family val="1"/>
    </font>
    <font>
      <b/>
      <sz val="20"/>
      <name val="Times New Roman"/>
      <family val="1"/>
    </font>
    <font>
      <i/>
      <sz val="2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u/>
      <sz val="13"/>
      <name val="Times New Roman"/>
      <family val="1"/>
    </font>
    <font>
      <sz val="13"/>
      <color theme="1"/>
      <name val="Times New Roman"/>
      <family val="1"/>
    </font>
    <font>
      <b/>
      <sz val="16"/>
      <color rgb="FFFF0000"/>
      <name val="Cambria"/>
      <family val="1"/>
      <scheme val="major"/>
    </font>
    <font>
      <b/>
      <sz val="16"/>
      <color rgb="FF002060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4"/>
      <name val="Cambria"/>
      <family val="1"/>
    </font>
    <font>
      <b/>
      <sz val="12"/>
      <color rgb="FFFF0000"/>
      <name val="Cambria"/>
      <family val="1"/>
      <scheme val="major"/>
    </font>
    <font>
      <b/>
      <sz val="12"/>
      <color theme="1"/>
      <name val="Cambria"/>
      <family val="1"/>
    </font>
    <font>
      <b/>
      <sz val="9"/>
      <color theme="1"/>
      <name val="Cambria"/>
      <family val="1"/>
    </font>
    <font>
      <b/>
      <sz val="16"/>
      <color theme="1"/>
      <name val="Cambria"/>
      <family val="1"/>
    </font>
    <font>
      <b/>
      <sz val="20"/>
      <name val="Cambria"/>
      <family val="1"/>
    </font>
    <font>
      <b/>
      <sz val="12"/>
      <name val="Cambria"/>
      <family val="1"/>
    </font>
    <font>
      <b/>
      <sz val="9"/>
      <color rgb="FFFF0000"/>
      <name val="Cambria"/>
      <family val="1"/>
    </font>
    <font>
      <b/>
      <sz val="11"/>
      <color rgb="FFFF0000"/>
      <name val="Times New Roman"/>
      <family val="1"/>
    </font>
    <font>
      <b/>
      <sz val="11"/>
      <color rgb="FFFF0000"/>
      <name val="Cambria"/>
      <family val="1"/>
    </font>
    <font>
      <b/>
      <sz val="16"/>
      <name val="Cambria"/>
      <family val="1"/>
    </font>
    <font>
      <b/>
      <sz val="9"/>
      <name val="Cambria"/>
      <family val="1"/>
    </font>
    <font>
      <b/>
      <sz val="22"/>
      <name val="Cambria"/>
      <family val="1"/>
    </font>
    <font>
      <b/>
      <sz val="14"/>
      <color rgb="FFFF0000"/>
      <name val="Cambria"/>
      <family val="1"/>
    </font>
    <font>
      <b/>
      <sz val="14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sz val="16"/>
      <color rgb="FFFF0000"/>
      <name val="Cambria"/>
      <family val="1"/>
    </font>
    <font>
      <b/>
      <sz val="14"/>
      <color theme="1"/>
      <name val="Cambria"/>
      <family val="1"/>
    </font>
    <font>
      <b/>
      <sz val="20"/>
      <color rgb="FFFF0000"/>
      <name val="Cambria"/>
      <family val="1"/>
    </font>
    <font>
      <b/>
      <sz val="22"/>
      <color theme="1"/>
      <name val="Cambria"/>
      <family val="1"/>
    </font>
    <font>
      <b/>
      <sz val="12"/>
      <color rgb="FFFF0000"/>
      <name val="Cambria"/>
      <family val="1"/>
    </font>
    <font>
      <b/>
      <sz val="18"/>
      <color rgb="FFFF0000"/>
      <name val="Cambria"/>
      <family val="1"/>
    </font>
    <font>
      <b/>
      <sz val="11"/>
      <color theme="1"/>
      <name val="Cambria"/>
      <family val="1"/>
    </font>
    <font>
      <b/>
      <sz val="8"/>
      <color theme="1"/>
      <name val="Cambria"/>
      <family val="1"/>
    </font>
    <font>
      <b/>
      <sz val="8"/>
      <color rgb="FFFF0000"/>
      <name val="Cambria"/>
      <family val="1"/>
    </font>
    <font>
      <b/>
      <u val="singleAccounting"/>
      <sz val="8"/>
      <color theme="1"/>
      <name val="Cambria"/>
      <family val="1"/>
    </font>
    <font>
      <b/>
      <sz val="18"/>
      <color theme="1"/>
      <name val="Cambria"/>
      <family val="1"/>
    </font>
    <font>
      <b/>
      <sz val="20"/>
      <color theme="1"/>
      <name val="Cambria"/>
      <family val="1"/>
    </font>
    <font>
      <b/>
      <sz val="14"/>
      <color rgb="FF002060"/>
      <name val="Cambria"/>
      <family val="1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name val="Bookman Old Style"/>
      <family val="1"/>
    </font>
    <font>
      <sz val="11"/>
      <color theme="1"/>
      <name val="Bookman Old Style"/>
      <family val="1"/>
    </font>
    <font>
      <b/>
      <sz val="20"/>
      <name val="Bookman Old Style"/>
      <family val="1"/>
    </font>
    <font>
      <u/>
      <sz val="11"/>
      <name val="Bookman Old Style"/>
      <family val="1"/>
    </font>
    <font>
      <b/>
      <sz val="11"/>
      <name val="Bookman Old Style"/>
      <family val="1"/>
    </font>
    <font>
      <sz val="11"/>
      <name val="Bookman Old Style"/>
      <family val="1"/>
    </font>
    <font>
      <b/>
      <sz val="14"/>
      <name val="Bookman Old Style"/>
      <family val="1"/>
    </font>
    <font>
      <sz val="14"/>
      <name val="Bookman Old Style"/>
      <family val="1"/>
    </font>
    <font>
      <i/>
      <sz val="14"/>
      <name val="Bookman Old Style"/>
      <family val="1"/>
    </font>
    <font>
      <b/>
      <sz val="13"/>
      <name val="Bookman Old Style"/>
      <family val="1"/>
    </font>
    <font>
      <b/>
      <u/>
      <sz val="13"/>
      <name val="Bookman Old Style"/>
      <family val="1"/>
    </font>
    <font>
      <b/>
      <sz val="8"/>
      <name val="Bookman Old Style"/>
      <family val="1"/>
    </font>
    <font>
      <b/>
      <sz val="9"/>
      <name val="Bookman Old Style"/>
      <family val="1"/>
    </font>
    <font>
      <sz val="13"/>
      <name val="Bookman Old Style"/>
      <family val="1"/>
    </font>
    <font>
      <b/>
      <sz val="18"/>
      <color theme="1"/>
      <name val="Bookman Old Style"/>
      <family val="1"/>
    </font>
    <font>
      <sz val="18"/>
      <color theme="1"/>
      <name val="Bookman Old Style"/>
      <family val="1"/>
    </font>
    <font>
      <b/>
      <sz val="20"/>
      <color theme="1"/>
      <name val="Bookman Old Style"/>
      <family val="1"/>
    </font>
    <font>
      <b/>
      <sz val="18"/>
      <color rgb="FFFF0000"/>
      <name val="Bookman Old Style"/>
      <family val="1"/>
    </font>
    <font>
      <b/>
      <sz val="10"/>
      <color theme="1"/>
      <name val="Bookman Old Style"/>
      <family val="1"/>
    </font>
    <font>
      <b/>
      <sz val="16"/>
      <name val="Bookman Old Style"/>
      <family val="1"/>
    </font>
    <font>
      <sz val="16"/>
      <color theme="1"/>
      <name val="Bookman Old Style"/>
      <family val="1"/>
    </font>
    <font>
      <sz val="13"/>
      <color theme="1"/>
      <name val="Bookman Old Style"/>
      <family val="1"/>
    </font>
    <font>
      <b/>
      <sz val="16"/>
      <color theme="1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/>
    <xf numFmtId="164" fontId="1" fillId="0" borderId="0" applyBorder="0" applyAlignment="0" applyProtection="0"/>
  </cellStyleXfs>
  <cellXfs count="39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2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4" fillId="0" borderId="4" xfId="0" applyFont="1" applyBorder="1"/>
    <xf numFmtId="0" fontId="20" fillId="0" borderId="4" xfId="0" applyFont="1" applyBorder="1" applyAlignment="1">
      <alignment horizontal="left" vertical="center"/>
    </xf>
    <xf numFmtId="14" fontId="3" fillId="0" borderId="4" xfId="0" applyNumberFormat="1" applyFont="1" applyBorder="1" applyAlignment="1">
      <alignment horizontal="center"/>
    </xf>
    <xf numFmtId="4" fontId="18" fillId="2" borderId="4" xfId="0" applyNumberFormat="1" applyFont="1" applyFill="1" applyBorder="1" applyAlignment="1">
      <alignment horizontal="right" vertical="center"/>
    </xf>
    <xf numFmtId="0" fontId="10" fillId="0" borderId="16" xfId="0" applyFont="1" applyBorder="1"/>
    <xf numFmtId="0" fontId="10" fillId="0" borderId="17" xfId="0" applyFont="1" applyBorder="1"/>
    <xf numFmtId="0" fontId="10" fillId="0" borderId="18" xfId="0" applyFont="1" applyBorder="1"/>
    <xf numFmtId="0" fontId="10" fillId="0" borderId="19" xfId="0" applyFont="1" applyBorder="1"/>
    <xf numFmtId="0" fontId="10" fillId="0" borderId="20" xfId="0" applyFont="1" applyBorder="1"/>
    <xf numFmtId="0" fontId="10" fillId="0" borderId="25" xfId="0" applyFont="1" applyBorder="1" applyAlignment="1">
      <alignment horizontal="center" vertical="center"/>
    </xf>
    <xf numFmtId="4" fontId="19" fillId="0" borderId="4" xfId="0" applyNumberFormat="1" applyFont="1" applyBorder="1" applyAlignment="1">
      <alignment horizontal="center" vertical="center" wrapText="1"/>
    </xf>
    <xf numFmtId="14" fontId="24" fillId="0" borderId="4" xfId="0" applyNumberFormat="1" applyFont="1" applyBorder="1" applyAlignment="1">
      <alignment horizontal="center" vertical="center"/>
    </xf>
    <xf numFmtId="164" fontId="21" fillId="2" borderId="12" xfId="2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164" fontId="28" fillId="3" borderId="4" xfId="2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18" xfId="0" applyFont="1" applyBorder="1"/>
    <xf numFmtId="0" fontId="26" fillId="2" borderId="12" xfId="0" applyFont="1" applyFill="1" applyBorder="1" applyAlignment="1">
      <alignment horizontal="center" vertical="center" wrapText="1"/>
    </xf>
    <xf numFmtId="0" fontId="27" fillId="2" borderId="20" xfId="0" applyFont="1" applyFill="1" applyBorder="1" applyAlignment="1">
      <alignment horizontal="center" vertical="center" wrapText="1"/>
    </xf>
    <xf numFmtId="4" fontId="27" fillId="2" borderId="12" xfId="0" applyNumberFormat="1" applyFont="1" applyFill="1" applyBorder="1"/>
    <xf numFmtId="0" fontId="29" fillId="2" borderId="12" xfId="0" applyFont="1" applyFill="1" applyBorder="1" applyAlignment="1">
      <alignment horizontal="left" vertical="center" wrapText="1"/>
    </xf>
    <xf numFmtId="0" fontId="30" fillId="2" borderId="12" xfId="0" applyFont="1" applyFill="1" applyBorder="1" applyAlignment="1">
      <alignment horizontal="left" vertical="center" wrapText="1"/>
    </xf>
    <xf numFmtId="164" fontId="31" fillId="0" borderId="12" xfId="2" applyFont="1" applyBorder="1" applyAlignment="1">
      <alignment horizontal="center" vertical="center" wrapText="1"/>
    </xf>
    <xf numFmtId="164" fontId="31" fillId="0" borderId="12" xfId="2" applyFont="1" applyBorder="1" applyAlignment="1">
      <alignment horizontal="right" vertical="center" wrapText="1"/>
    </xf>
    <xf numFmtId="0" fontId="34" fillId="0" borderId="4" xfId="0" quotePrefix="1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164" fontId="35" fillId="0" borderId="4" xfId="2" applyFont="1" applyBorder="1" applyAlignment="1">
      <alignment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7" xfId="0" applyFont="1" applyBorder="1" applyAlignment="1">
      <alignment horizontal="center"/>
    </xf>
    <xf numFmtId="14" fontId="23" fillId="0" borderId="4" xfId="0" quotePrefix="1" applyNumberFormat="1" applyFont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34" fillId="2" borderId="12" xfId="0" applyFont="1" applyFill="1" applyBorder="1" applyAlignment="1">
      <alignment horizontal="left" vertical="center" wrapText="1"/>
    </xf>
    <xf numFmtId="164" fontId="31" fillId="0" borderId="12" xfId="0" applyNumberFormat="1" applyFont="1" applyBorder="1" applyAlignment="1">
      <alignment horizontal="center" vertical="center" wrapText="1"/>
    </xf>
    <xf numFmtId="164" fontId="37" fillId="0" borderId="12" xfId="2" applyFont="1" applyBorder="1" applyAlignment="1">
      <alignment horizontal="center" vertical="center" wrapText="1"/>
    </xf>
    <xf numFmtId="164" fontId="37" fillId="0" borderId="12" xfId="2" applyFont="1" applyBorder="1" applyAlignment="1">
      <alignment horizontal="right" vertical="center" wrapText="1"/>
    </xf>
    <xf numFmtId="164" fontId="38" fillId="0" borderId="12" xfId="2" applyFont="1" applyBorder="1" applyAlignment="1">
      <alignment horizontal="center" vertical="center" wrapText="1"/>
    </xf>
    <xf numFmtId="164" fontId="38" fillId="0" borderId="12" xfId="2" applyFont="1" applyBorder="1" applyAlignment="1">
      <alignment horizontal="right" vertical="center" wrapText="1"/>
    </xf>
    <xf numFmtId="164" fontId="3" fillId="0" borderId="12" xfId="2" applyFont="1" applyBorder="1" applyAlignment="1">
      <alignment horizontal="right" vertical="center" wrapText="1"/>
    </xf>
    <xf numFmtId="0" fontId="32" fillId="2" borderId="12" xfId="0" applyFont="1" applyFill="1" applyBorder="1" applyAlignment="1">
      <alignment horizontal="left" vertical="center" wrapText="1"/>
    </xf>
    <xf numFmtId="164" fontId="38" fillId="0" borderId="20" xfId="2" applyFont="1" applyBorder="1" applyAlignment="1">
      <alignment horizontal="right" vertical="center" wrapText="1"/>
    </xf>
    <xf numFmtId="164" fontId="27" fillId="2" borderId="20" xfId="0" applyNumberFormat="1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left" vertical="center" wrapText="1"/>
    </xf>
    <xf numFmtId="164" fontId="28" fillId="2" borderId="4" xfId="2" applyFont="1" applyFill="1" applyBorder="1" applyAlignment="1">
      <alignment horizontal="left" vertical="center" wrapText="1"/>
    </xf>
    <xf numFmtId="0" fontId="5" fillId="0" borderId="2" xfId="0" applyFont="1" applyBorder="1"/>
    <xf numFmtId="0" fontId="5" fillId="0" borderId="3" xfId="0" applyFont="1" applyBorder="1"/>
    <xf numFmtId="0" fontId="8" fillId="0" borderId="3" xfId="0" applyFont="1" applyBorder="1"/>
    <xf numFmtId="0" fontId="4" fillId="0" borderId="2" xfId="0" applyFont="1" applyBorder="1"/>
    <xf numFmtId="0" fontId="4" fillId="0" borderId="3" xfId="0" applyFont="1" applyBorder="1"/>
    <xf numFmtId="14" fontId="3" fillId="0" borderId="29" xfId="0" applyNumberFormat="1" applyFont="1" applyBorder="1" applyAlignment="1">
      <alignment horizontal="center"/>
    </xf>
    <xf numFmtId="164" fontId="28" fillId="3" borderId="30" xfId="2" applyFont="1" applyFill="1" applyBorder="1" applyAlignment="1">
      <alignment horizontal="left" vertical="center" wrapText="1"/>
    </xf>
    <xf numFmtId="0" fontId="10" fillId="0" borderId="2" xfId="0" applyFont="1" applyBorder="1"/>
    <xf numFmtId="0" fontId="10" fillId="0" borderId="3" xfId="0" applyFont="1" applyBorder="1"/>
    <xf numFmtId="0" fontId="10" fillId="0" borderId="27" xfId="0" applyFont="1" applyBorder="1"/>
    <xf numFmtId="0" fontId="10" fillId="0" borderId="33" xfId="0" applyFont="1" applyBorder="1"/>
    <xf numFmtId="0" fontId="10" fillId="0" borderId="28" xfId="0" applyFont="1" applyBorder="1"/>
    <xf numFmtId="164" fontId="21" fillId="2" borderId="4" xfId="2" applyFont="1" applyFill="1" applyBorder="1" applyAlignment="1">
      <alignment vertical="center"/>
    </xf>
    <xf numFmtId="14" fontId="36" fillId="2" borderId="4" xfId="0" applyNumberFormat="1" applyFont="1" applyFill="1" applyBorder="1" applyAlignment="1">
      <alignment horizontal="center" vertical="center"/>
    </xf>
    <xf numFmtId="0" fontId="40" fillId="0" borderId="4" xfId="0" applyFont="1" applyBorder="1" applyAlignment="1">
      <alignment horizontal="center" vertical="center" wrapText="1"/>
    </xf>
    <xf numFmtId="0" fontId="39" fillId="2" borderId="4" xfId="0" quotePrefix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wrapText="1"/>
    </xf>
    <xf numFmtId="0" fontId="8" fillId="0" borderId="18" xfId="0" applyFont="1" applyBorder="1" applyAlignment="1">
      <alignment horizontal="center" vertical="center" wrapText="1"/>
    </xf>
    <xf numFmtId="14" fontId="23" fillId="2" borderId="29" xfId="0" applyNumberFormat="1" applyFont="1" applyFill="1" applyBorder="1" applyAlignment="1">
      <alignment horizontal="right" vertical="center"/>
    </xf>
    <xf numFmtId="164" fontId="42" fillId="0" borderId="30" xfId="2" applyFont="1" applyBorder="1" applyAlignment="1">
      <alignment horizontal="center" vertical="center" wrapText="1"/>
    </xf>
    <xf numFmtId="164" fontId="3" fillId="0" borderId="4" xfId="2" applyFont="1" applyBorder="1" applyAlignment="1">
      <alignment horizontal="left" vertical="center" wrapText="1"/>
    </xf>
    <xf numFmtId="164" fontId="9" fillId="0" borderId="0" xfId="0" applyNumberFormat="1" applyFont="1" applyAlignment="1">
      <alignment horizontal="center"/>
    </xf>
    <xf numFmtId="0" fontId="25" fillId="0" borderId="4" xfId="0" applyFont="1" applyBorder="1" applyAlignment="1">
      <alignment horizontal="center" vertical="center" wrapText="1"/>
    </xf>
    <xf numFmtId="164" fontId="42" fillId="0" borderId="30" xfId="2" applyFont="1" applyBorder="1" applyAlignment="1">
      <alignment horizontal="center" vertical="center"/>
    </xf>
    <xf numFmtId="0" fontId="41" fillId="2" borderId="4" xfId="0" applyFont="1" applyFill="1" applyBorder="1" applyAlignment="1">
      <alignment horizontal="center" vertical="center" wrapText="1"/>
    </xf>
    <xf numFmtId="164" fontId="41" fillId="2" borderId="4" xfId="2" applyFont="1" applyFill="1" applyBorder="1" applyAlignment="1">
      <alignment horizontal="center" vertical="center" wrapText="1"/>
    </xf>
    <xf numFmtId="164" fontId="43" fillId="2" borderId="4" xfId="2" applyFont="1" applyFill="1" applyBorder="1" applyAlignment="1">
      <alignment horizontal="center" vertical="center" wrapText="1"/>
    </xf>
    <xf numFmtId="14" fontId="23" fillId="2" borderId="4" xfId="0" applyNumberFormat="1" applyFont="1" applyFill="1" applyBorder="1" applyAlignment="1">
      <alignment horizontal="right" vertical="center"/>
    </xf>
    <xf numFmtId="164" fontId="25" fillId="2" borderId="4" xfId="2" applyFont="1" applyFill="1" applyBorder="1" applyAlignment="1">
      <alignment horizontal="left" vertical="center" wrapText="1"/>
    </xf>
    <xf numFmtId="164" fontId="36" fillId="2" borderId="4" xfId="2" applyFont="1" applyFill="1" applyBorder="1" applyAlignment="1">
      <alignment horizontal="center" vertical="center" wrapText="1"/>
    </xf>
    <xf numFmtId="164" fontId="27" fillId="2" borderId="4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/>
    </xf>
    <xf numFmtId="164" fontId="27" fillId="2" borderId="4" xfId="2" applyFont="1" applyFill="1" applyBorder="1" applyAlignment="1">
      <alignment horizontal="center" vertical="center" wrapText="1"/>
    </xf>
    <xf numFmtId="164" fontId="39" fillId="2" borderId="4" xfId="2" applyFont="1" applyFill="1" applyBorder="1"/>
    <xf numFmtId="0" fontId="25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41" fillId="0" borderId="4" xfId="0" applyFont="1" applyBorder="1" applyAlignment="1">
      <alignment horizontal="center" wrapText="1"/>
    </xf>
    <xf numFmtId="164" fontId="44" fillId="2" borderId="4" xfId="2" applyFont="1" applyFill="1" applyBorder="1" applyAlignment="1">
      <alignment horizontal="center" vertical="center"/>
    </xf>
    <xf numFmtId="164" fontId="40" fillId="2" borderId="4" xfId="2" applyFont="1" applyFill="1" applyBorder="1" applyAlignment="1">
      <alignment horizontal="center" vertical="center" wrapText="1"/>
    </xf>
    <xf numFmtId="164" fontId="45" fillId="2" borderId="4" xfId="2" applyFont="1" applyFill="1" applyBorder="1" applyAlignment="1">
      <alignment horizontal="left" vertical="center" wrapText="1"/>
    </xf>
    <xf numFmtId="164" fontId="33" fillId="2" borderId="4" xfId="2" applyFont="1" applyFill="1" applyBorder="1" applyAlignment="1">
      <alignment horizontal="center" vertical="center" wrapText="1"/>
    </xf>
    <xf numFmtId="164" fontId="46" fillId="2" borderId="4" xfId="2" applyFont="1" applyFill="1" applyBorder="1" applyAlignment="1">
      <alignment horizontal="left" vertical="center" wrapText="1"/>
    </xf>
    <xf numFmtId="164" fontId="46" fillId="3" borderId="4" xfId="2" applyFont="1" applyFill="1" applyBorder="1" applyAlignment="1">
      <alignment horizontal="left" vertical="center" wrapText="1"/>
    </xf>
    <xf numFmtId="164" fontId="47" fillId="2" borderId="4" xfId="2" applyFont="1" applyFill="1" applyBorder="1" applyAlignment="1">
      <alignment horizontal="center" vertical="center" wrapText="1"/>
    </xf>
    <xf numFmtId="164" fontId="39" fillId="2" borderId="4" xfId="2" applyFont="1" applyFill="1" applyBorder="1" applyAlignment="1">
      <alignment horizontal="center" vertical="center"/>
    </xf>
    <xf numFmtId="164" fontId="33" fillId="3" borderId="30" xfId="2" applyFont="1" applyFill="1" applyBorder="1" applyAlignment="1">
      <alignment horizontal="left" vertical="center" wrapText="1"/>
    </xf>
    <xf numFmtId="164" fontId="34" fillId="2" borderId="4" xfId="2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2" xfId="0" applyFont="1" applyFill="1" applyBorder="1"/>
    <xf numFmtId="0" fontId="5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3" xfId="0" applyFont="1" applyFill="1" applyBorder="1"/>
    <xf numFmtId="0" fontId="8" fillId="2" borderId="0" xfId="0" applyFont="1" applyFill="1" applyAlignment="1">
      <alignment horizontal="center"/>
    </xf>
    <xf numFmtId="0" fontId="2" fillId="2" borderId="0" xfId="0" applyFont="1" applyFill="1"/>
    <xf numFmtId="0" fontId="8" fillId="2" borderId="3" xfId="0" applyFont="1" applyFill="1" applyBorder="1"/>
    <xf numFmtId="0" fontId="7" fillId="2" borderId="0" xfId="0" applyFont="1" applyFill="1" applyAlignment="1">
      <alignment horizontal="center"/>
    </xf>
    <xf numFmtId="0" fontId="4" fillId="2" borderId="2" xfId="0" applyFont="1" applyFill="1" applyBorder="1"/>
    <xf numFmtId="0" fontId="4" fillId="2" borderId="3" xfId="0" applyFont="1" applyFill="1" applyBorder="1"/>
    <xf numFmtId="14" fontId="3" fillId="2" borderId="29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left" vertical="center"/>
    </xf>
    <xf numFmtId="0" fontId="4" fillId="2" borderId="4" xfId="0" applyFont="1" applyFill="1" applyBorder="1"/>
    <xf numFmtId="164" fontId="3" fillId="2" borderId="4" xfId="2" applyFont="1" applyFill="1" applyBorder="1" applyAlignment="1">
      <alignment horizontal="left" vertical="center" wrapText="1"/>
    </xf>
    <xf numFmtId="164" fontId="9" fillId="2" borderId="0" xfId="0" applyNumberFormat="1" applyFont="1" applyFill="1" applyAlignment="1">
      <alignment horizontal="center"/>
    </xf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27" xfId="0" applyFont="1" applyFill="1" applyBorder="1"/>
    <xf numFmtId="0" fontId="10" fillId="2" borderId="33" xfId="0" applyFont="1" applyFill="1" applyBorder="1"/>
    <xf numFmtId="0" fontId="10" fillId="2" borderId="28" xfId="0" applyFont="1" applyFill="1" applyBorder="1"/>
    <xf numFmtId="164" fontId="4" fillId="2" borderId="4" xfId="0" applyNumberFormat="1" applyFont="1" applyFill="1" applyBorder="1"/>
    <xf numFmtId="0" fontId="11" fillId="2" borderId="0" xfId="0" applyFont="1" applyFill="1" applyAlignment="1">
      <alignment horizontal="center"/>
    </xf>
    <xf numFmtId="0" fontId="0" fillId="0" borderId="4" xfId="0" applyBorder="1"/>
    <xf numFmtId="0" fontId="51" fillId="2" borderId="4" xfId="0" applyFont="1" applyFill="1" applyBorder="1" applyAlignment="1">
      <alignment horizontal="center" vertical="center"/>
    </xf>
    <xf numFmtId="0" fontId="49" fillId="0" borderId="4" xfId="0" applyFont="1" applyBorder="1" applyAlignment="1">
      <alignment horizontal="center" vertical="center" wrapText="1"/>
    </xf>
    <xf numFmtId="0" fontId="50" fillId="0" borderId="4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44" fillId="2" borderId="4" xfId="0" quotePrefix="1" applyFont="1" applyFill="1" applyBorder="1" applyAlignment="1">
      <alignment horizontal="center" vertical="center"/>
    </xf>
    <xf numFmtId="14" fontId="50" fillId="2" borderId="4" xfId="0" applyNumberFormat="1" applyFont="1" applyFill="1" applyBorder="1" applyAlignment="1">
      <alignment horizontal="center" vertical="center"/>
    </xf>
    <xf numFmtId="14" fontId="33" fillId="2" borderId="4" xfId="0" quotePrefix="1" applyNumberFormat="1" applyFont="1" applyFill="1" applyBorder="1" applyAlignment="1">
      <alignment horizontal="center" vertical="center" wrapText="1"/>
    </xf>
    <xf numFmtId="14" fontId="33" fillId="4" borderId="4" xfId="0" quotePrefix="1" applyNumberFormat="1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49" fillId="2" borderId="4" xfId="0" applyFont="1" applyFill="1" applyBorder="1" applyAlignment="1">
      <alignment horizontal="center" vertical="center"/>
    </xf>
    <xf numFmtId="0" fontId="49" fillId="0" borderId="36" xfId="0" applyFont="1" applyBorder="1" applyAlignment="1">
      <alignment horizontal="center" vertical="center" wrapText="1"/>
    </xf>
    <xf numFmtId="0" fontId="50" fillId="0" borderId="38" xfId="0" applyFont="1" applyBorder="1" applyAlignment="1">
      <alignment horizontal="center" vertical="center" wrapText="1"/>
    </xf>
    <xf numFmtId="164" fontId="49" fillId="0" borderId="4" xfId="2" applyFont="1" applyBorder="1" applyAlignment="1">
      <alignment horizontal="center" vertical="center" wrapText="1"/>
    </xf>
    <xf numFmtId="164" fontId="42" fillId="0" borderId="4" xfId="2" applyFont="1" applyBorder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/>
    </xf>
    <xf numFmtId="0" fontId="27" fillId="0" borderId="4" xfId="0" applyFont="1" applyBorder="1" applyAlignment="1">
      <alignment horizontal="center" vertical="center" wrapText="1"/>
    </xf>
    <xf numFmtId="164" fontId="49" fillId="0" borderId="4" xfId="2" applyFont="1" applyBorder="1"/>
    <xf numFmtId="164" fontId="49" fillId="0" borderId="4" xfId="2" applyFont="1" applyBorder="1" applyAlignment="1">
      <alignment vertical="center"/>
    </xf>
    <xf numFmtId="0" fontId="0" fillId="0" borderId="36" xfId="0" applyBorder="1"/>
    <xf numFmtId="0" fontId="10" fillId="2" borderId="10" xfId="0" applyFont="1" applyFill="1" applyBorder="1" applyAlignment="1">
      <alignment horizontal="center" vertical="center"/>
    </xf>
    <xf numFmtId="0" fontId="0" fillId="2" borderId="4" xfId="0" applyFill="1" applyBorder="1"/>
    <xf numFmtId="164" fontId="49" fillId="2" borderId="4" xfId="2" applyFont="1" applyFill="1" applyBorder="1"/>
    <xf numFmtId="0" fontId="49" fillId="2" borderId="4" xfId="0" applyFont="1" applyFill="1" applyBorder="1" applyAlignment="1">
      <alignment vertical="center" wrapText="1"/>
    </xf>
    <xf numFmtId="0" fontId="50" fillId="2" borderId="4" xfId="0" applyFont="1" applyFill="1" applyBorder="1" applyAlignment="1">
      <alignment vertical="center" wrapText="1"/>
    </xf>
    <xf numFmtId="0" fontId="49" fillId="2" borderId="4" xfId="0" applyFont="1" applyFill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/>
    </xf>
    <xf numFmtId="0" fontId="0" fillId="2" borderId="38" xfId="0" applyFill="1" applyBorder="1"/>
    <xf numFmtId="0" fontId="39" fillId="2" borderId="4" xfId="0" applyFont="1" applyFill="1" applyBorder="1" applyAlignment="1">
      <alignment horizontal="center" vertical="center" wrapText="1"/>
    </xf>
    <xf numFmtId="0" fontId="0" fillId="2" borderId="36" xfId="0" applyFill="1" applyBorder="1"/>
    <xf numFmtId="0" fontId="0" fillId="0" borderId="15" xfId="0" applyBorder="1"/>
    <xf numFmtId="0" fontId="33" fillId="5" borderId="4" xfId="0" applyFont="1" applyFill="1" applyBorder="1" applyAlignment="1">
      <alignment horizontal="center" vertical="center" wrapText="1"/>
    </xf>
    <xf numFmtId="0" fontId="49" fillId="5" borderId="4" xfId="0" applyFont="1" applyFill="1" applyBorder="1" applyAlignment="1">
      <alignment vertical="center"/>
    </xf>
    <xf numFmtId="14" fontId="33" fillId="5" borderId="4" xfId="0" quotePrefix="1" applyNumberFormat="1" applyFont="1" applyFill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4" fontId="20" fillId="2" borderId="4" xfId="2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49" fillId="5" borderId="4" xfId="0" applyFont="1" applyFill="1" applyBorder="1" applyAlignment="1">
      <alignment horizontal="center" vertical="center"/>
    </xf>
    <xf numFmtId="164" fontId="49" fillId="0" borderId="11" xfId="2" applyFont="1" applyBorder="1"/>
    <xf numFmtId="0" fontId="25" fillId="2" borderId="4" xfId="0" applyFont="1" applyFill="1" applyBorder="1" applyAlignment="1">
      <alignment horizontal="center" vertical="center" wrapText="1"/>
    </xf>
    <xf numFmtId="0" fontId="50" fillId="2" borderId="4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 wrapText="1"/>
    </xf>
    <xf numFmtId="164" fontId="50" fillId="0" borderId="40" xfId="2" applyFont="1" applyBorder="1" applyAlignment="1">
      <alignment vertical="center"/>
    </xf>
    <xf numFmtId="164" fontId="50" fillId="0" borderId="41" xfId="2" applyFont="1" applyBorder="1" applyAlignment="1">
      <alignment vertical="center"/>
    </xf>
    <xf numFmtId="164" fontId="49" fillId="2" borderId="4" xfId="2" applyFont="1" applyFill="1" applyBorder="1" applyAlignment="1">
      <alignment vertical="center"/>
    </xf>
    <xf numFmtId="164" fontId="49" fillId="0" borderId="11" xfId="2" applyFont="1" applyBorder="1" applyAlignment="1">
      <alignment vertical="center"/>
    </xf>
    <xf numFmtId="164" fontId="52" fillId="5" borderId="39" xfId="0" applyNumberFormat="1" applyFont="1" applyFill="1" applyBorder="1"/>
    <xf numFmtId="0" fontId="9" fillId="2" borderId="31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3" xfId="0" applyFont="1" applyFill="1" applyBorder="1" applyAlignment="1">
      <alignment horizontal="left"/>
    </xf>
    <xf numFmtId="0" fontId="9" fillId="2" borderId="35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0" fontId="10" fillId="2" borderId="33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/>
    <xf numFmtId="0" fontId="2" fillId="0" borderId="3" xfId="0" applyFont="1" applyBorder="1" applyAlignment="1">
      <alignment horizontal="left"/>
    </xf>
    <xf numFmtId="0" fontId="11" fillId="0" borderId="3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33" xfId="0" applyFont="1" applyBorder="1" applyAlignment="1">
      <alignment horizont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3" fillId="0" borderId="0" xfId="0" applyFont="1" applyAlignment="1">
      <alignment horizontal="right" vertical="center"/>
    </xf>
    <xf numFmtId="0" fontId="11" fillId="0" borderId="0" xfId="0" applyFont="1" applyAlignment="1">
      <alignment horizontal="center"/>
    </xf>
    <xf numFmtId="0" fontId="54" fillId="2" borderId="10" xfId="0" applyFont="1" applyFill="1" applyBorder="1" applyAlignment="1">
      <alignment horizontal="center"/>
    </xf>
    <xf numFmtId="0" fontId="54" fillId="2" borderId="8" xfId="0" applyFont="1" applyFill="1" applyBorder="1" applyAlignment="1">
      <alignment horizontal="center"/>
    </xf>
    <xf numFmtId="0" fontId="54" fillId="2" borderId="9" xfId="0" applyFont="1" applyFill="1" applyBorder="1" applyAlignment="1">
      <alignment horizontal="center"/>
    </xf>
    <xf numFmtId="0" fontId="55" fillId="2" borderId="0" xfId="0" applyFont="1" applyFill="1"/>
    <xf numFmtId="0" fontId="56" fillId="2" borderId="2" xfId="0" applyFont="1" applyFill="1" applyBorder="1" applyAlignment="1">
      <alignment horizontal="center"/>
    </xf>
    <xf numFmtId="0" fontId="56" fillId="2" borderId="0" xfId="0" applyFont="1" applyFill="1" applyAlignment="1">
      <alignment horizontal="center"/>
    </xf>
    <xf numFmtId="0" fontId="56" fillId="2" borderId="3" xfId="0" applyFont="1" applyFill="1" applyBorder="1" applyAlignment="1">
      <alignment horizontal="center"/>
    </xf>
    <xf numFmtId="0" fontId="57" fillId="2" borderId="2" xfId="0" applyFont="1" applyFill="1" applyBorder="1"/>
    <xf numFmtId="0" fontId="57" fillId="2" borderId="0" xfId="0" applyFont="1" applyFill="1"/>
    <xf numFmtId="0" fontId="57" fillId="2" borderId="0" xfId="0" applyFont="1" applyFill="1" applyAlignment="1">
      <alignment horizontal="center"/>
    </xf>
    <xf numFmtId="0" fontId="58" fillId="2" borderId="0" xfId="0" applyFont="1" applyFill="1"/>
    <xf numFmtId="0" fontId="54" fillId="2" borderId="0" xfId="0" applyFont="1" applyFill="1" applyAlignment="1">
      <alignment horizontal="center"/>
    </xf>
    <xf numFmtId="0" fontId="59" fillId="2" borderId="0" xfId="0" applyFont="1" applyFill="1"/>
    <xf numFmtId="0" fontId="57" fillId="2" borderId="3" xfId="0" applyFont="1" applyFill="1" applyBorder="1"/>
    <xf numFmtId="0" fontId="60" fillId="2" borderId="2" xfId="0" applyFont="1" applyFill="1" applyBorder="1" applyAlignment="1">
      <alignment horizontal="left"/>
    </xf>
    <xf numFmtId="0" fontId="60" fillId="2" borderId="0" xfId="0" applyFont="1" applyFill="1" applyAlignment="1">
      <alignment horizontal="left"/>
    </xf>
    <xf numFmtId="0" fontId="61" fillId="2" borderId="0" xfId="0" applyFont="1" applyFill="1" applyAlignment="1">
      <alignment horizontal="center"/>
    </xf>
    <xf numFmtId="0" fontId="60" fillId="2" borderId="0" xfId="0" applyFont="1" applyFill="1"/>
    <xf numFmtId="0" fontId="61" fillId="2" borderId="3" xfId="0" applyFont="1" applyFill="1" applyBorder="1"/>
    <xf numFmtId="0" fontId="62" fillId="2" borderId="0" xfId="0" applyFont="1" applyFill="1" applyAlignment="1">
      <alignment horizontal="center"/>
    </xf>
    <xf numFmtId="0" fontId="60" fillId="2" borderId="3" xfId="0" applyFont="1" applyFill="1" applyBorder="1" applyAlignment="1">
      <alignment horizontal="left"/>
    </xf>
    <xf numFmtId="0" fontId="59" fillId="2" borderId="2" xfId="0" applyFont="1" applyFill="1" applyBorder="1"/>
    <xf numFmtId="0" fontId="59" fillId="2" borderId="0" xfId="0" applyFont="1" applyFill="1" applyAlignment="1">
      <alignment horizontal="center"/>
    </xf>
    <xf numFmtId="0" fontId="59" fillId="2" borderId="3" xfId="0" applyFont="1" applyFill="1" applyBorder="1"/>
    <xf numFmtId="0" fontId="63" fillId="2" borderId="35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/>
    </xf>
    <xf numFmtId="0" fontId="64" fillId="2" borderId="7" xfId="0" applyFont="1" applyFill="1" applyBorder="1" applyAlignment="1">
      <alignment horizontal="center" vertical="center" wrapText="1"/>
    </xf>
    <xf numFmtId="0" fontId="65" fillId="2" borderId="7" xfId="0" applyFont="1" applyFill="1" applyBorder="1" applyAlignment="1">
      <alignment horizontal="center" vertical="center" wrapText="1"/>
    </xf>
    <xf numFmtId="0" fontId="63" fillId="2" borderId="7" xfId="0" applyFont="1" applyFill="1" applyBorder="1" applyAlignment="1">
      <alignment horizontal="center" vertical="center"/>
    </xf>
    <xf numFmtId="0" fontId="66" fillId="2" borderId="7" xfId="0" applyFont="1" applyFill="1" applyBorder="1" applyAlignment="1">
      <alignment horizontal="center" vertical="center" wrapText="1"/>
    </xf>
    <xf numFmtId="0" fontId="63" fillId="2" borderId="42" xfId="0" applyFont="1" applyFill="1" applyBorder="1" applyAlignment="1">
      <alignment horizontal="center" vertical="center"/>
    </xf>
    <xf numFmtId="0" fontId="67" fillId="2" borderId="35" xfId="0" applyFont="1" applyFill="1" applyBorder="1" applyAlignment="1">
      <alignment horizontal="center" vertical="center"/>
    </xf>
    <xf numFmtId="0" fontId="67" fillId="2" borderId="7" xfId="0" applyFont="1" applyFill="1" applyBorder="1" applyAlignment="1">
      <alignment horizontal="center" vertical="center"/>
    </xf>
    <xf numFmtId="0" fontId="64" fillId="2" borderId="26" xfId="0" applyFont="1" applyFill="1" applyBorder="1" applyAlignment="1">
      <alignment horizontal="center" vertical="center" wrapText="1"/>
    </xf>
    <xf numFmtId="0" fontId="65" fillId="2" borderId="26" xfId="0" applyFont="1" applyFill="1" applyBorder="1" applyAlignment="1">
      <alignment horizontal="center" vertical="center" wrapText="1"/>
    </xf>
    <xf numFmtId="0" fontId="63" fillId="2" borderId="34" xfId="0" applyFont="1" applyFill="1" applyBorder="1" applyAlignment="1">
      <alignment horizontal="center" vertical="center"/>
    </xf>
    <xf numFmtId="0" fontId="66" fillId="2" borderId="34" xfId="0" applyFont="1" applyFill="1" applyBorder="1" applyAlignment="1">
      <alignment horizontal="center" vertical="center" wrapText="1"/>
    </xf>
    <xf numFmtId="0" fontId="63" fillId="2" borderId="43" xfId="0" applyFont="1" applyFill="1" applyBorder="1" applyAlignment="1">
      <alignment horizontal="center" vertical="center"/>
    </xf>
    <xf numFmtId="0" fontId="68" fillId="0" borderId="4" xfId="0" applyFont="1" applyBorder="1" applyAlignment="1">
      <alignment horizontal="left" wrapText="1"/>
    </xf>
    <xf numFmtId="0" fontId="68" fillId="0" borderId="4" xfId="0" applyFont="1" applyBorder="1" applyAlignment="1">
      <alignment horizontal="center" vertical="center"/>
    </xf>
    <xf numFmtId="0" fontId="68" fillId="0" borderId="38" xfId="0" quotePrefix="1" applyFont="1" applyBorder="1" applyAlignment="1">
      <alignment vertical="center"/>
    </xf>
    <xf numFmtId="0" fontId="69" fillId="2" borderId="4" xfId="0" applyFont="1" applyFill="1" applyBorder="1"/>
    <xf numFmtId="0" fontId="68" fillId="0" borderId="4" xfId="0" applyFont="1" applyBorder="1" applyAlignment="1">
      <alignment wrapText="1"/>
    </xf>
    <xf numFmtId="0" fontId="68" fillId="2" borderId="4" xfId="0" applyFont="1" applyFill="1" applyBorder="1" applyAlignment="1">
      <alignment horizontal="center" wrapText="1"/>
    </xf>
    <xf numFmtId="164" fontId="68" fillId="0" borderId="4" xfId="2" applyFont="1" applyBorder="1" applyAlignment="1"/>
    <xf numFmtId="14" fontId="68" fillId="0" borderId="4" xfId="0" applyNumberFormat="1" applyFont="1" applyBorder="1" applyAlignment="1">
      <alignment horizontal="left" wrapText="1"/>
    </xf>
    <xf numFmtId="0" fontId="68" fillId="0" borderId="4" xfId="0" quotePrefix="1" applyFont="1" applyBorder="1" applyAlignment="1">
      <alignment wrapText="1"/>
    </xf>
    <xf numFmtId="0" fontId="70" fillId="0" borderId="4" xfId="0" applyFont="1" applyBorder="1" applyAlignment="1">
      <alignment wrapText="1"/>
    </xf>
    <xf numFmtId="0" fontId="68" fillId="2" borderId="4" xfId="0" applyFont="1" applyFill="1" applyBorder="1"/>
    <xf numFmtId="164" fontId="68" fillId="0" borderId="4" xfId="5" applyFont="1" applyBorder="1" applyAlignment="1"/>
    <xf numFmtId="14" fontId="70" fillId="0" borderId="4" xfId="0" quotePrefix="1" applyNumberFormat="1" applyFont="1" applyBorder="1" applyAlignment="1">
      <alignment horizontal="left" wrapText="1"/>
    </xf>
    <xf numFmtId="0" fontId="70" fillId="0" borderId="4" xfId="0" applyFont="1" applyBorder="1"/>
    <xf numFmtId="14" fontId="70" fillId="2" borderId="38" xfId="0" applyNumberFormat="1" applyFont="1" applyFill="1" applyBorder="1" applyAlignment="1">
      <alignment horizontal="center" vertical="center"/>
    </xf>
    <xf numFmtId="0" fontId="71" fillId="2" borderId="4" xfId="0" quotePrefix="1" applyFont="1" applyFill="1" applyBorder="1" applyAlignment="1">
      <alignment horizontal="center" vertical="center"/>
    </xf>
    <xf numFmtId="0" fontId="68" fillId="0" borderId="38" xfId="0" quotePrefix="1" applyFont="1" applyBorder="1"/>
    <xf numFmtId="0" fontId="55" fillId="2" borderId="4" xfId="0" applyFont="1" applyFill="1" applyBorder="1" applyAlignment="1">
      <alignment horizontal="center"/>
    </xf>
    <xf numFmtId="0" fontId="68" fillId="2" borderId="4" xfId="0" applyFont="1" applyFill="1" applyBorder="1" applyAlignment="1">
      <alignment wrapText="1"/>
    </xf>
    <xf numFmtId="0" fontId="70" fillId="2" borderId="4" xfId="0" applyFont="1" applyFill="1" applyBorder="1" applyAlignment="1">
      <alignment horizontal="center" vertical="center" wrapText="1"/>
    </xf>
    <xf numFmtId="4" fontId="68" fillId="0" borderId="11" xfId="0" applyNumberFormat="1" applyFont="1" applyBorder="1"/>
    <xf numFmtId="14" fontId="58" fillId="2" borderId="29" xfId="0" applyNumberFormat="1" applyFont="1" applyFill="1" applyBorder="1" applyAlignment="1">
      <alignment horizontal="center"/>
    </xf>
    <xf numFmtId="0" fontId="72" fillId="2" borderId="4" xfId="0" applyFont="1" applyFill="1" applyBorder="1" applyAlignment="1">
      <alignment horizontal="left" vertical="center"/>
    </xf>
    <xf numFmtId="0" fontId="68" fillId="2" borderId="4" xfId="0" quotePrefix="1" applyFont="1" applyFill="1" applyBorder="1" applyAlignment="1">
      <alignment horizontal="center" vertical="center"/>
    </xf>
    <xf numFmtId="0" fontId="59" fillId="2" borderId="4" xfId="0" applyFont="1" applyFill="1" applyBorder="1"/>
    <xf numFmtId="164" fontId="58" fillId="2" borderId="4" xfId="2" applyFont="1" applyFill="1" applyBorder="1" applyAlignment="1">
      <alignment vertical="center"/>
    </xf>
    <xf numFmtId="0" fontId="68" fillId="2" borderId="4" xfId="0" quotePrefix="1" applyFont="1" applyFill="1" applyBorder="1"/>
    <xf numFmtId="164" fontId="68" fillId="2" borderId="11" xfId="2" applyFont="1" applyFill="1" applyBorder="1"/>
    <xf numFmtId="0" fontId="63" fillId="2" borderId="31" xfId="0" applyFont="1" applyFill="1" applyBorder="1" applyAlignment="1">
      <alignment horizontal="center"/>
    </xf>
    <xf numFmtId="0" fontId="63" fillId="2" borderId="14" xfId="0" applyFont="1" applyFill="1" applyBorder="1" applyAlignment="1">
      <alignment horizontal="center"/>
    </xf>
    <xf numFmtId="0" fontId="63" fillId="2" borderId="32" xfId="0" applyFont="1" applyFill="1" applyBorder="1" applyAlignment="1">
      <alignment horizontal="center"/>
    </xf>
    <xf numFmtId="0" fontId="63" fillId="2" borderId="2" xfId="0" applyFont="1" applyFill="1" applyBorder="1" applyAlignment="1">
      <alignment horizontal="center"/>
    </xf>
    <xf numFmtId="0" fontId="63" fillId="2" borderId="0" xfId="0" applyFont="1" applyFill="1" applyAlignment="1">
      <alignment horizontal="center"/>
    </xf>
    <xf numFmtId="164" fontId="63" fillId="2" borderId="0" xfId="0" applyNumberFormat="1" applyFont="1" applyFill="1" applyAlignment="1">
      <alignment horizontal="center"/>
    </xf>
    <xf numFmtId="0" fontId="63" fillId="2" borderId="3" xfId="0" applyFont="1" applyFill="1" applyBorder="1" applyAlignment="1">
      <alignment horizontal="center"/>
    </xf>
    <xf numFmtId="0" fontId="67" fillId="2" borderId="2" xfId="0" applyFont="1" applyFill="1" applyBorder="1" applyAlignment="1">
      <alignment horizontal="center"/>
    </xf>
    <xf numFmtId="0" fontId="67" fillId="2" borderId="0" xfId="0" applyFont="1" applyFill="1" applyAlignment="1">
      <alignment horizontal="center"/>
    </xf>
    <xf numFmtId="0" fontId="67" fillId="2" borderId="3" xfId="0" applyFont="1" applyFill="1" applyBorder="1" applyAlignment="1">
      <alignment horizontal="center"/>
    </xf>
    <xf numFmtId="0" fontId="67" fillId="2" borderId="2" xfId="0" applyFont="1" applyFill="1" applyBorder="1" applyAlignment="1">
      <alignment horizontal="center"/>
    </xf>
    <xf numFmtId="0" fontId="67" fillId="2" borderId="3" xfId="0" applyFont="1" applyFill="1" applyBorder="1" applyAlignment="1">
      <alignment horizontal="center"/>
    </xf>
    <xf numFmtId="0" fontId="63" fillId="2" borderId="0" xfId="0" applyFont="1" applyFill="1"/>
    <xf numFmtId="0" fontId="67" fillId="2" borderId="0" xfId="0" applyFont="1" applyFill="1" applyAlignment="1">
      <alignment horizontal="center"/>
    </xf>
    <xf numFmtId="0" fontId="73" fillId="2" borderId="2" xfId="0" applyFont="1" applyFill="1" applyBorder="1" applyAlignment="1">
      <alignment horizontal="center"/>
    </xf>
    <xf numFmtId="0" fontId="73" fillId="2" borderId="0" xfId="0" applyFont="1" applyFill="1" applyAlignment="1">
      <alignment horizontal="center"/>
    </xf>
    <xf numFmtId="0" fontId="73" fillId="2" borderId="3" xfId="0" applyFont="1" applyFill="1" applyBorder="1" applyAlignment="1">
      <alignment horizontal="center"/>
    </xf>
    <xf numFmtId="0" fontId="74" fillId="2" borderId="2" xfId="0" applyFont="1" applyFill="1" applyBorder="1" applyAlignment="1">
      <alignment horizontal="center" vertical="center"/>
    </xf>
    <xf numFmtId="0" fontId="74" fillId="2" borderId="0" xfId="0" applyFont="1" applyFill="1" applyAlignment="1">
      <alignment horizontal="center" vertical="center"/>
    </xf>
    <xf numFmtId="0" fontId="74" fillId="2" borderId="3" xfId="0" applyFont="1" applyFill="1" applyBorder="1" applyAlignment="1">
      <alignment horizontal="center" vertical="center"/>
    </xf>
    <xf numFmtId="0" fontId="75" fillId="2" borderId="2" xfId="0" applyFont="1" applyFill="1" applyBorder="1" applyAlignment="1">
      <alignment horizontal="center" vertical="center"/>
    </xf>
    <xf numFmtId="0" fontId="76" fillId="2" borderId="0" xfId="0" applyFont="1" applyFill="1" applyAlignment="1">
      <alignment horizontal="center" vertical="center"/>
    </xf>
    <xf numFmtId="0" fontId="75" fillId="2" borderId="0" xfId="0" applyFont="1" applyFill="1" applyAlignment="1">
      <alignment horizontal="center" vertical="center"/>
    </xf>
    <xf numFmtId="0" fontId="76" fillId="2" borderId="3" xfId="0" applyFont="1" applyFill="1" applyBorder="1" applyAlignment="1">
      <alignment horizontal="center" vertical="center"/>
    </xf>
    <xf numFmtId="0" fontId="74" fillId="2" borderId="0" xfId="0" applyFont="1" applyFill="1" applyAlignment="1">
      <alignment horizontal="center" vertical="center"/>
    </xf>
    <xf numFmtId="0" fontId="75" fillId="2" borderId="3" xfId="0" applyFont="1" applyFill="1" applyBorder="1" applyAlignment="1">
      <alignment horizontal="center" vertical="center"/>
    </xf>
    <xf numFmtId="0" fontId="67" fillId="2" borderId="2" xfId="0" applyFont="1" applyFill="1" applyBorder="1"/>
    <xf numFmtId="0" fontId="58" fillId="2" borderId="0" xfId="0" applyFont="1" applyFill="1" applyAlignment="1">
      <alignment horizontal="center"/>
    </xf>
    <xf numFmtId="14" fontId="60" fillId="2" borderId="0" xfId="0" applyNumberFormat="1" applyFont="1" applyFill="1" applyAlignment="1">
      <alignment horizontal="left"/>
    </xf>
    <xf numFmtId="0" fontId="67" fillId="2" borderId="3" xfId="0" applyFont="1" applyFill="1" applyBorder="1"/>
    <xf numFmtId="0" fontId="67" fillId="2" borderId="27" xfId="0" applyFont="1" applyFill="1" applyBorder="1"/>
    <xf numFmtId="0" fontId="67" fillId="2" borderId="33" xfId="0" applyFont="1" applyFill="1" applyBorder="1"/>
    <xf numFmtId="0" fontId="67" fillId="2" borderId="33" xfId="0" applyFont="1" applyFill="1" applyBorder="1" applyAlignment="1">
      <alignment horizontal="center"/>
    </xf>
    <xf numFmtId="0" fontId="61" fillId="2" borderId="33" xfId="0" applyFont="1" applyFill="1" applyBorder="1" applyAlignment="1">
      <alignment horizontal="left"/>
    </xf>
    <xf numFmtId="0" fontId="67" fillId="2" borderId="33" xfId="0" applyFont="1" applyFill="1" applyBorder="1" applyAlignment="1">
      <alignment horizontal="center"/>
    </xf>
    <xf numFmtId="0" fontId="67" fillId="2" borderId="28" xfId="0" applyFont="1" applyFill="1" applyBorder="1"/>
    <xf numFmtId="0" fontId="55" fillId="2" borderId="0" xfId="0" applyFont="1" applyFill="1" applyAlignment="1">
      <alignment horizontal="center"/>
    </xf>
  </cellXfs>
  <cellStyles count="6">
    <cellStyle name="Comma" xfId="2" builtinId="3"/>
    <cellStyle name="Comma 2" xfId="3" xr:uid="{00000000-0005-0000-0000-000001000000}"/>
    <cellStyle name="Comma 3" xfId="5" xr:uid="{00000000-0005-0000-0000-000002000000}"/>
    <cellStyle name="Normal" xfId="0" builtinId="0"/>
    <cellStyle name="Normal 2" xfId="1" xr:uid="{00000000-0005-0000-0000-000004000000}"/>
    <cellStyle name="Normal 3" xfId="4" xr:uid="{00000000-0005-0000-0000-000005000000}"/>
  </cellStyles>
  <dxfs count="0"/>
  <tableStyles count="0" defaultTableStyle="TableStyleMedium2" defaultPivotStyle="PivotStyleLight16"/>
  <colors>
    <mruColors>
      <color rgb="FFFF00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D25" sqref="D25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30"/>
  <sheetViews>
    <sheetView topLeftCell="C99" zoomScale="60" zoomScaleNormal="60" workbookViewId="0">
      <selection activeCell="J130" sqref="J130"/>
    </sheetView>
  </sheetViews>
  <sheetFormatPr defaultColWidth="9.140625" defaultRowHeight="15" x14ac:dyDescent="0.25"/>
  <cols>
    <col min="1" max="1" width="2.28515625" style="118" customWidth="1"/>
    <col min="2" max="2" width="22.28515625" style="118" customWidth="1"/>
    <col min="3" max="3" width="46.7109375" style="118" customWidth="1"/>
    <col min="4" max="4" width="38.28515625" style="190" customWidth="1"/>
    <col min="5" max="5" width="37.7109375" style="118" customWidth="1"/>
    <col min="6" max="6" width="9.140625" style="118"/>
    <col min="7" max="7" width="72.28515625" style="118" customWidth="1"/>
    <col min="8" max="8" width="32.28515625" style="118" customWidth="1"/>
    <col min="9" max="9" width="55.42578125" style="118" customWidth="1"/>
    <col min="10" max="10" width="52.7109375" style="118" customWidth="1"/>
    <col min="11" max="11" width="10.7109375" style="118" customWidth="1"/>
    <col min="12" max="12" width="46.5703125" style="118" customWidth="1"/>
    <col min="13" max="16384" width="9.140625" style="118"/>
  </cols>
  <sheetData>
    <row r="1" spans="2:10" ht="27" x14ac:dyDescent="0.35">
      <c r="B1" s="223" t="s">
        <v>11</v>
      </c>
      <c r="C1" s="224"/>
      <c r="D1" s="224"/>
      <c r="E1" s="224"/>
      <c r="F1" s="224"/>
      <c r="G1" s="224"/>
      <c r="H1" s="224"/>
      <c r="I1" s="224"/>
      <c r="J1" s="225"/>
    </row>
    <row r="2" spans="2:10" ht="25.5" x14ac:dyDescent="0.35">
      <c r="B2" s="226" t="s">
        <v>64</v>
      </c>
      <c r="C2" s="227"/>
      <c r="D2" s="227"/>
      <c r="E2" s="227"/>
      <c r="F2" s="227"/>
      <c r="G2" s="227"/>
      <c r="H2" s="227"/>
      <c r="I2" s="227"/>
      <c r="J2" s="228"/>
    </row>
    <row r="3" spans="2:10" ht="27" x14ac:dyDescent="0.35">
      <c r="B3" s="119"/>
      <c r="C3" s="120"/>
      <c r="D3" s="186"/>
      <c r="E3" s="120"/>
      <c r="F3" s="121"/>
      <c r="G3" s="141"/>
      <c r="H3" s="122"/>
      <c r="I3" s="120"/>
      <c r="J3" s="123"/>
    </row>
    <row r="4" spans="2:10" ht="18.75" x14ac:dyDescent="0.3">
      <c r="B4" s="207" t="s">
        <v>15</v>
      </c>
      <c r="C4" s="208"/>
      <c r="D4" s="208"/>
      <c r="E4" s="208"/>
      <c r="F4" s="124"/>
      <c r="G4" s="125"/>
      <c r="H4" s="124"/>
      <c r="I4" s="124"/>
      <c r="J4" s="126"/>
    </row>
    <row r="5" spans="2:10" ht="18.75" x14ac:dyDescent="0.3">
      <c r="B5" s="207" t="s">
        <v>16</v>
      </c>
      <c r="C5" s="208"/>
      <c r="D5" s="208"/>
      <c r="E5" s="208"/>
      <c r="F5" s="127"/>
      <c r="G5" s="125"/>
      <c r="H5" s="125"/>
      <c r="I5" s="208" t="s">
        <v>69</v>
      </c>
      <c r="J5" s="209"/>
    </row>
    <row r="6" spans="2:10" ht="18.75" x14ac:dyDescent="0.3">
      <c r="B6" s="207" t="s">
        <v>17</v>
      </c>
      <c r="C6" s="208"/>
      <c r="D6" s="208"/>
      <c r="E6" s="208"/>
      <c r="F6" s="208"/>
      <c r="G6" s="208"/>
      <c r="H6" s="125"/>
      <c r="I6" s="208" t="s">
        <v>49</v>
      </c>
      <c r="J6" s="209"/>
    </row>
    <row r="7" spans="2:10" ht="15.75" thickBot="1" x14ac:dyDescent="0.3">
      <c r="B7" s="128"/>
      <c r="C7" s="122"/>
      <c r="D7" s="187"/>
      <c r="E7" s="122"/>
      <c r="F7" s="122"/>
      <c r="G7" s="122"/>
      <c r="H7" s="122"/>
      <c r="I7" s="122"/>
      <c r="J7" s="129"/>
    </row>
    <row r="8" spans="2:10" ht="17.25" thickBot="1" x14ac:dyDescent="0.3">
      <c r="B8" s="210" t="s">
        <v>12</v>
      </c>
      <c r="C8" s="211"/>
      <c r="D8" s="212" t="s">
        <v>7</v>
      </c>
      <c r="E8" s="231" t="s">
        <v>8</v>
      </c>
      <c r="F8" s="231" t="s">
        <v>9</v>
      </c>
      <c r="G8" s="229" t="s">
        <v>4</v>
      </c>
      <c r="H8" s="233" t="s">
        <v>10</v>
      </c>
      <c r="I8" s="229" t="s">
        <v>3</v>
      </c>
      <c r="J8" s="229" t="s">
        <v>1</v>
      </c>
    </row>
    <row r="9" spans="2:10" ht="36" customHeight="1" x14ac:dyDescent="0.25">
      <c r="B9" s="171" t="s">
        <v>0</v>
      </c>
      <c r="C9" s="146" t="s">
        <v>6</v>
      </c>
      <c r="D9" s="213"/>
      <c r="E9" s="232"/>
      <c r="F9" s="232"/>
      <c r="G9" s="230"/>
      <c r="H9" s="234"/>
      <c r="I9" s="230"/>
      <c r="J9" s="230"/>
    </row>
    <row r="10" spans="2:10" ht="63" x14ac:dyDescent="0.3">
      <c r="B10" s="151" t="s">
        <v>73</v>
      </c>
      <c r="C10" s="143" t="s">
        <v>74</v>
      </c>
      <c r="D10" s="153" t="s">
        <v>83</v>
      </c>
      <c r="E10" s="144" t="s">
        <v>84</v>
      </c>
      <c r="F10" s="179"/>
      <c r="G10" s="191" t="s">
        <v>75</v>
      </c>
      <c r="H10" s="185"/>
      <c r="I10" s="193" t="s">
        <v>79</v>
      </c>
      <c r="J10" s="168">
        <v>563152.88</v>
      </c>
    </row>
    <row r="11" spans="2:10" ht="47.25" x14ac:dyDescent="0.3">
      <c r="B11" s="150">
        <v>43413</v>
      </c>
      <c r="C11" s="143"/>
      <c r="D11" s="153" t="s">
        <v>85</v>
      </c>
      <c r="E11" s="144" t="s">
        <v>86</v>
      </c>
      <c r="F11" s="170"/>
      <c r="G11" s="191" t="s">
        <v>76</v>
      </c>
      <c r="H11" s="173"/>
      <c r="I11" s="193" t="s">
        <v>80</v>
      </c>
      <c r="J11" s="168">
        <v>300604.96999999997</v>
      </c>
    </row>
    <row r="12" spans="2:10" ht="63" x14ac:dyDescent="0.3">
      <c r="B12" s="142"/>
      <c r="C12" s="142"/>
      <c r="D12" s="153" t="s">
        <v>87</v>
      </c>
      <c r="E12" s="144" t="s">
        <v>88</v>
      </c>
      <c r="F12" s="170"/>
      <c r="G12" s="191" t="s">
        <v>77</v>
      </c>
      <c r="H12" s="173"/>
      <c r="I12" s="193" t="s">
        <v>81</v>
      </c>
      <c r="J12" s="168">
        <v>475246.81</v>
      </c>
    </row>
    <row r="13" spans="2:10" ht="63" x14ac:dyDescent="0.3">
      <c r="B13" s="142"/>
      <c r="C13" s="142"/>
      <c r="D13" s="153" t="s">
        <v>89</v>
      </c>
      <c r="E13" s="144" t="s">
        <v>90</v>
      </c>
      <c r="F13" s="170"/>
      <c r="G13" s="191" t="s">
        <v>78</v>
      </c>
      <c r="H13" s="173"/>
      <c r="I13" s="193" t="s">
        <v>82</v>
      </c>
      <c r="J13" s="192">
        <v>333435.07</v>
      </c>
    </row>
    <row r="14" spans="2:10" ht="22.5" x14ac:dyDescent="0.3">
      <c r="B14" s="142"/>
      <c r="C14" s="142"/>
      <c r="D14" s="152"/>
      <c r="E14" s="142"/>
      <c r="F14" s="170"/>
      <c r="G14" s="173"/>
      <c r="H14" s="173"/>
      <c r="I14" s="173"/>
      <c r="J14" s="181"/>
    </row>
    <row r="15" spans="2:10" ht="22.5" x14ac:dyDescent="0.3">
      <c r="B15" s="142"/>
      <c r="C15" s="142"/>
      <c r="D15" s="152"/>
      <c r="E15" s="142"/>
      <c r="F15" s="170"/>
      <c r="G15" s="173"/>
      <c r="H15" s="173"/>
      <c r="I15" s="173"/>
      <c r="J15" s="181"/>
    </row>
    <row r="16" spans="2:10" ht="22.5" x14ac:dyDescent="0.3">
      <c r="B16" s="142"/>
      <c r="C16" s="142"/>
      <c r="D16" s="152"/>
      <c r="E16" s="142"/>
      <c r="F16" s="170"/>
      <c r="G16" s="173"/>
      <c r="H16" s="173"/>
      <c r="I16" s="173"/>
      <c r="J16" s="181"/>
    </row>
    <row r="17" spans="2:10" ht="22.5" x14ac:dyDescent="0.3">
      <c r="B17" s="142"/>
      <c r="C17" s="142"/>
      <c r="D17" s="152"/>
      <c r="E17" s="142"/>
      <c r="F17" s="170"/>
      <c r="G17" s="173"/>
      <c r="H17" s="173"/>
      <c r="I17" s="173"/>
      <c r="J17" s="181"/>
    </row>
    <row r="18" spans="2:10" ht="22.5" x14ac:dyDescent="0.3">
      <c r="B18" s="142"/>
      <c r="C18" s="142"/>
      <c r="D18" s="152"/>
      <c r="E18" s="142"/>
      <c r="F18" s="170"/>
      <c r="G18" s="173"/>
      <c r="H18" s="173"/>
      <c r="I18" s="173"/>
      <c r="J18" s="181"/>
    </row>
    <row r="19" spans="2:10" ht="22.5" x14ac:dyDescent="0.3">
      <c r="B19" s="172"/>
      <c r="C19" s="172"/>
      <c r="D19" s="189"/>
      <c r="E19" s="172"/>
      <c r="F19" s="180"/>
      <c r="G19" s="173"/>
      <c r="H19" s="173"/>
      <c r="I19" s="173"/>
      <c r="J19" s="178"/>
    </row>
    <row r="20" spans="2:10" ht="25.5" x14ac:dyDescent="0.25">
      <c r="B20" s="149"/>
      <c r="C20" s="143"/>
      <c r="D20" s="153"/>
      <c r="E20" s="174"/>
      <c r="F20" s="172"/>
      <c r="G20" s="175"/>
      <c r="H20" s="175"/>
      <c r="I20" s="176"/>
      <c r="J20" s="174"/>
    </row>
    <row r="21" spans="2:10" ht="25.5" x14ac:dyDescent="0.25">
      <c r="B21" s="148"/>
      <c r="C21" s="147"/>
      <c r="D21" s="153"/>
      <c r="E21" s="154"/>
      <c r="F21" s="152"/>
      <c r="G21" s="155"/>
      <c r="H21" s="145"/>
      <c r="I21" s="144"/>
      <c r="J21" s="156"/>
    </row>
    <row r="22" spans="2:10" ht="25.5" x14ac:dyDescent="0.25">
      <c r="B22" s="130" t="s">
        <v>21</v>
      </c>
      <c r="C22" s="131"/>
      <c r="D22" s="188"/>
      <c r="E22" s="140"/>
      <c r="F22" s="132"/>
      <c r="G22" s="133"/>
      <c r="H22" s="77"/>
      <c r="I22" s="64"/>
      <c r="J22" s="71">
        <f>SUM(J10:J21)</f>
        <v>1672439.73</v>
      </c>
    </row>
    <row r="23" spans="2:10" ht="16.5" x14ac:dyDescent="0.25">
      <c r="B23" s="201" t="s">
        <v>5</v>
      </c>
      <c r="C23" s="202"/>
      <c r="D23" s="202"/>
      <c r="E23" s="202"/>
      <c r="F23" s="202"/>
      <c r="G23" s="202"/>
      <c r="H23" s="202"/>
      <c r="I23" s="202"/>
      <c r="J23" s="203"/>
    </row>
    <row r="24" spans="2:10" ht="16.5" x14ac:dyDescent="0.25">
      <c r="B24" s="160"/>
      <c r="C24" s="161"/>
      <c r="D24" s="161"/>
      <c r="E24" s="161"/>
      <c r="F24" s="161"/>
      <c r="G24" s="161"/>
      <c r="H24" s="161"/>
      <c r="I24" s="134"/>
      <c r="J24" s="162"/>
    </row>
    <row r="25" spans="2:10" ht="16.5" x14ac:dyDescent="0.25">
      <c r="B25" s="158"/>
      <c r="C25" s="204" t="s">
        <v>14</v>
      </c>
      <c r="D25" s="204"/>
      <c r="E25" s="204"/>
      <c r="F25" s="204"/>
      <c r="G25" s="204"/>
      <c r="H25" s="204"/>
      <c r="I25" s="204"/>
      <c r="J25" s="159"/>
    </row>
    <row r="26" spans="2:10" ht="16.5" x14ac:dyDescent="0.25">
      <c r="B26" s="205" t="s">
        <v>63</v>
      </c>
      <c r="C26" s="204"/>
      <c r="D26" s="204"/>
      <c r="E26" s="204"/>
      <c r="F26" s="204"/>
      <c r="G26" s="204"/>
      <c r="H26" s="204"/>
      <c r="I26" s="204"/>
      <c r="J26" s="206"/>
    </row>
    <row r="27" spans="2:10" ht="16.5" x14ac:dyDescent="0.25">
      <c r="B27" s="160"/>
      <c r="C27" s="161"/>
      <c r="D27" s="161"/>
      <c r="E27" s="161"/>
      <c r="F27" s="161"/>
      <c r="G27" s="161"/>
      <c r="H27" s="161"/>
      <c r="I27" s="161"/>
      <c r="J27" s="162"/>
    </row>
    <row r="28" spans="2:10" ht="16.5" x14ac:dyDescent="0.25">
      <c r="B28" s="214" t="s">
        <v>19</v>
      </c>
      <c r="C28" s="215"/>
      <c r="D28" s="215"/>
      <c r="E28" s="215"/>
      <c r="F28" s="215"/>
      <c r="G28" s="215"/>
      <c r="H28" s="215"/>
      <c r="I28" s="215"/>
      <c r="J28" s="216"/>
    </row>
    <row r="29" spans="2:10" ht="16.5" x14ac:dyDescent="0.25">
      <c r="B29" s="217" t="s">
        <v>18</v>
      </c>
      <c r="C29" s="218"/>
      <c r="D29" s="218"/>
      <c r="E29" s="218"/>
      <c r="F29" s="218"/>
      <c r="G29" s="218"/>
      <c r="H29" s="218"/>
      <c r="I29" s="218"/>
      <c r="J29" s="219"/>
    </row>
    <row r="30" spans="2:10" ht="16.5" x14ac:dyDescent="0.25">
      <c r="B30" s="163"/>
      <c r="C30" s="164"/>
      <c r="D30" s="164"/>
      <c r="E30" s="164"/>
      <c r="F30" s="164"/>
      <c r="G30" s="164"/>
      <c r="H30" s="164"/>
      <c r="J30" s="165"/>
    </row>
    <row r="31" spans="2:10" ht="16.5" x14ac:dyDescent="0.25">
      <c r="B31" s="135"/>
      <c r="C31" s="220" t="s">
        <v>20</v>
      </c>
      <c r="D31" s="220"/>
      <c r="E31" s="220"/>
      <c r="F31" s="220"/>
      <c r="G31" s="221">
        <f>B11</f>
        <v>43413</v>
      </c>
      <c r="H31" s="221"/>
      <c r="J31" s="136"/>
    </row>
    <row r="32" spans="2:10" ht="17.25" thickBot="1" x14ac:dyDescent="0.3">
      <c r="B32" s="137"/>
      <c r="C32" s="138"/>
      <c r="D32" s="222" t="s">
        <v>2</v>
      </c>
      <c r="E32" s="222"/>
      <c r="F32" s="138"/>
      <c r="G32" s="222" t="s">
        <v>0</v>
      </c>
      <c r="H32" s="222"/>
      <c r="I32" s="166"/>
      <c r="J32" s="139" t="s">
        <v>21</v>
      </c>
    </row>
    <row r="33" spans="2:10" ht="73.150000000000006" customHeight="1" x14ac:dyDescent="0.35">
      <c r="B33" s="223" t="s">
        <v>11</v>
      </c>
      <c r="C33" s="224"/>
      <c r="D33" s="224"/>
      <c r="E33" s="224"/>
      <c r="F33" s="224"/>
      <c r="G33" s="224"/>
      <c r="H33" s="224"/>
      <c r="I33" s="224"/>
      <c r="J33" s="225"/>
    </row>
    <row r="34" spans="2:10" ht="25.5" x14ac:dyDescent="0.35">
      <c r="B34" s="226" t="s">
        <v>64</v>
      </c>
      <c r="C34" s="227"/>
      <c r="D34" s="227"/>
      <c r="E34" s="227"/>
      <c r="F34" s="227"/>
      <c r="G34" s="227"/>
      <c r="H34" s="227"/>
      <c r="I34" s="227"/>
      <c r="J34" s="228"/>
    </row>
    <row r="35" spans="2:10" ht="27" x14ac:dyDescent="0.35">
      <c r="B35" s="119"/>
      <c r="C35" s="120"/>
      <c r="D35" s="186"/>
      <c r="E35" s="120"/>
      <c r="F35" s="121"/>
      <c r="G35" s="141"/>
      <c r="H35" s="122"/>
      <c r="I35" s="120"/>
      <c r="J35" s="123"/>
    </row>
    <row r="36" spans="2:10" ht="18.75" x14ac:dyDescent="0.3">
      <c r="B36" s="207" t="s">
        <v>15</v>
      </c>
      <c r="C36" s="208"/>
      <c r="D36" s="208"/>
      <c r="E36" s="208"/>
      <c r="F36" s="124"/>
      <c r="G36" s="125"/>
      <c r="H36" s="124"/>
      <c r="I36" s="124"/>
      <c r="J36" s="126"/>
    </row>
    <row r="37" spans="2:10" ht="18.75" x14ac:dyDescent="0.3">
      <c r="B37" s="207" t="s">
        <v>16</v>
      </c>
      <c r="C37" s="208"/>
      <c r="D37" s="208"/>
      <c r="E37" s="208"/>
      <c r="F37" s="127"/>
      <c r="G37" s="125"/>
      <c r="H37" s="125"/>
      <c r="I37" s="208" t="s">
        <v>70</v>
      </c>
      <c r="J37" s="209"/>
    </row>
    <row r="38" spans="2:10" ht="18.75" x14ac:dyDescent="0.3">
      <c r="B38" s="207" t="s">
        <v>17</v>
      </c>
      <c r="C38" s="208"/>
      <c r="D38" s="208"/>
      <c r="E38" s="208"/>
      <c r="F38" s="208"/>
      <c r="G38" s="208"/>
      <c r="H38" s="125"/>
      <c r="I38" s="208" t="s">
        <v>49</v>
      </c>
      <c r="J38" s="209"/>
    </row>
    <row r="39" spans="2:10" ht="15.75" thickBot="1" x14ac:dyDescent="0.3">
      <c r="B39" s="128"/>
      <c r="C39" s="122"/>
      <c r="D39" s="187"/>
      <c r="E39" s="122"/>
      <c r="F39" s="122"/>
      <c r="G39" s="122"/>
      <c r="H39" s="122"/>
      <c r="I39" s="122"/>
      <c r="J39" s="129"/>
    </row>
    <row r="40" spans="2:10" ht="17.25" thickBot="1" x14ac:dyDescent="0.3">
      <c r="B40" s="210" t="s">
        <v>12</v>
      </c>
      <c r="C40" s="211"/>
      <c r="D40" s="212" t="s">
        <v>7</v>
      </c>
      <c r="E40" s="231" t="s">
        <v>8</v>
      </c>
      <c r="F40" s="231" t="s">
        <v>9</v>
      </c>
      <c r="G40" s="229" t="s">
        <v>4</v>
      </c>
      <c r="H40" s="233" t="s">
        <v>10</v>
      </c>
      <c r="I40" s="229" t="s">
        <v>3</v>
      </c>
      <c r="J40" s="229" t="s">
        <v>1</v>
      </c>
    </row>
    <row r="41" spans="2:10" ht="17.25" thickBot="1" x14ac:dyDescent="0.3">
      <c r="B41" s="171" t="s">
        <v>0</v>
      </c>
      <c r="C41" s="146" t="s">
        <v>6</v>
      </c>
      <c r="D41" s="213"/>
      <c r="E41" s="232"/>
      <c r="F41" s="232"/>
      <c r="G41" s="230"/>
      <c r="H41" s="234"/>
      <c r="I41" s="230"/>
      <c r="J41" s="230"/>
    </row>
    <row r="42" spans="2:10" ht="121.5" x14ac:dyDescent="0.25">
      <c r="B42" s="151" t="s">
        <v>91</v>
      </c>
      <c r="C42" s="143" t="s">
        <v>92</v>
      </c>
      <c r="D42" s="153" t="s">
        <v>96</v>
      </c>
      <c r="E42" s="144" t="s">
        <v>97</v>
      </c>
      <c r="F42" s="179"/>
      <c r="G42" s="194" t="s">
        <v>93</v>
      </c>
      <c r="H42" s="185"/>
      <c r="I42" s="195" t="s">
        <v>94</v>
      </c>
      <c r="J42" s="196">
        <v>1021987.53</v>
      </c>
    </row>
    <row r="43" spans="2:10" ht="121.5" x14ac:dyDescent="0.3">
      <c r="B43" s="150">
        <v>43413</v>
      </c>
      <c r="C43" s="143"/>
      <c r="D43" s="153" t="s">
        <v>98</v>
      </c>
      <c r="E43" s="144" t="s">
        <v>99</v>
      </c>
      <c r="F43" s="170"/>
      <c r="G43" s="194" t="s">
        <v>93</v>
      </c>
      <c r="H43" s="173"/>
      <c r="I43" s="195" t="s">
        <v>95</v>
      </c>
      <c r="J43" s="197">
        <v>1156986.97</v>
      </c>
    </row>
    <row r="44" spans="2:10" ht="22.5" x14ac:dyDescent="0.3">
      <c r="B44" s="142"/>
      <c r="C44" s="142"/>
      <c r="D44" s="152"/>
      <c r="E44" s="142"/>
      <c r="F44" s="170"/>
      <c r="G44" s="173"/>
      <c r="H44" s="173"/>
      <c r="I44" s="173"/>
      <c r="J44" s="181"/>
    </row>
    <row r="45" spans="2:10" ht="22.5" x14ac:dyDescent="0.3">
      <c r="B45" s="142"/>
      <c r="C45" s="142"/>
      <c r="D45" s="152"/>
      <c r="E45" s="142"/>
      <c r="F45" s="170"/>
      <c r="G45" s="173"/>
      <c r="H45" s="173"/>
      <c r="I45" s="173"/>
      <c r="J45" s="181"/>
    </row>
    <row r="46" spans="2:10" ht="22.5" x14ac:dyDescent="0.3">
      <c r="B46" s="142"/>
      <c r="C46" s="142"/>
      <c r="D46" s="152"/>
      <c r="E46" s="142"/>
      <c r="F46" s="170"/>
      <c r="G46" s="173"/>
      <c r="H46" s="173"/>
      <c r="I46" s="173"/>
      <c r="J46" s="181"/>
    </row>
    <row r="47" spans="2:10" ht="22.5" x14ac:dyDescent="0.3">
      <c r="B47" s="142"/>
      <c r="C47" s="142"/>
      <c r="D47" s="152"/>
      <c r="E47" s="142"/>
      <c r="F47" s="170"/>
      <c r="G47" s="173"/>
      <c r="H47" s="173"/>
      <c r="I47" s="173"/>
      <c r="J47" s="181"/>
    </row>
    <row r="48" spans="2:10" ht="22.5" x14ac:dyDescent="0.3">
      <c r="B48" s="142"/>
      <c r="C48" s="142"/>
      <c r="D48" s="152"/>
      <c r="E48" s="142"/>
      <c r="F48" s="170"/>
      <c r="G48" s="173"/>
      <c r="H48" s="173"/>
      <c r="I48" s="173"/>
      <c r="J48" s="181"/>
    </row>
    <row r="49" spans="2:10" ht="22.5" x14ac:dyDescent="0.3">
      <c r="B49" s="142"/>
      <c r="C49" s="142"/>
      <c r="D49" s="152"/>
      <c r="E49" s="142"/>
      <c r="F49" s="170"/>
      <c r="G49" s="173"/>
      <c r="H49" s="173"/>
      <c r="I49" s="173"/>
      <c r="J49" s="181"/>
    </row>
    <row r="50" spans="2:10" ht="22.5" x14ac:dyDescent="0.3">
      <c r="B50" s="142"/>
      <c r="C50" s="142"/>
      <c r="D50" s="152"/>
      <c r="E50" s="142"/>
      <c r="F50" s="170"/>
      <c r="G50" s="173"/>
      <c r="H50" s="173"/>
      <c r="I50" s="173"/>
      <c r="J50" s="181"/>
    </row>
    <row r="51" spans="2:10" ht="22.5" x14ac:dyDescent="0.3">
      <c r="B51" s="172"/>
      <c r="C51" s="172"/>
      <c r="D51" s="189"/>
      <c r="E51" s="172"/>
      <c r="F51" s="180"/>
      <c r="G51" s="173"/>
      <c r="H51" s="173"/>
      <c r="I51" s="173"/>
      <c r="J51" s="178"/>
    </row>
    <row r="52" spans="2:10" ht="25.5" x14ac:dyDescent="0.25">
      <c r="B52" s="149"/>
      <c r="C52" s="143"/>
      <c r="D52" s="153"/>
      <c r="E52" s="174"/>
      <c r="F52" s="172"/>
      <c r="G52" s="175"/>
      <c r="H52" s="175"/>
      <c r="I52" s="176"/>
      <c r="J52" s="174"/>
    </row>
    <row r="53" spans="2:10" ht="25.5" x14ac:dyDescent="0.25">
      <c r="B53" s="148"/>
      <c r="C53" s="147"/>
      <c r="D53" s="153"/>
      <c r="E53" s="154"/>
      <c r="F53" s="152"/>
      <c r="G53" s="155"/>
      <c r="H53" s="145"/>
      <c r="I53" s="144"/>
      <c r="J53" s="156"/>
    </row>
    <row r="54" spans="2:10" ht="25.5" x14ac:dyDescent="0.25">
      <c r="B54" s="130" t="s">
        <v>21</v>
      </c>
      <c r="C54" s="131"/>
      <c r="D54" s="188"/>
      <c r="E54" s="140"/>
      <c r="F54" s="132"/>
      <c r="G54" s="133"/>
      <c r="H54" s="77"/>
      <c r="I54" s="64"/>
      <c r="J54" s="71">
        <f>SUM(J42:J53)</f>
        <v>2178974.5</v>
      </c>
    </row>
    <row r="55" spans="2:10" ht="16.5" x14ac:dyDescent="0.25">
      <c r="B55" s="201" t="s">
        <v>5</v>
      </c>
      <c r="C55" s="202"/>
      <c r="D55" s="202"/>
      <c r="E55" s="202"/>
      <c r="F55" s="202"/>
      <c r="G55" s="202"/>
      <c r="H55" s="202"/>
      <c r="I55" s="202"/>
      <c r="J55" s="203"/>
    </row>
    <row r="56" spans="2:10" ht="16.5" x14ac:dyDescent="0.25">
      <c r="B56" s="160"/>
      <c r="C56" s="161"/>
      <c r="D56" s="161"/>
      <c r="E56" s="161"/>
      <c r="F56" s="161"/>
      <c r="G56" s="161"/>
      <c r="H56" s="161"/>
      <c r="I56" s="134"/>
      <c r="J56" s="162"/>
    </row>
    <row r="57" spans="2:10" ht="16.5" x14ac:dyDescent="0.25">
      <c r="B57" s="158"/>
      <c r="C57" s="204" t="s">
        <v>14</v>
      </c>
      <c r="D57" s="204"/>
      <c r="E57" s="204"/>
      <c r="F57" s="204"/>
      <c r="G57" s="204"/>
      <c r="H57" s="204"/>
      <c r="I57" s="204"/>
      <c r="J57" s="159"/>
    </row>
    <row r="58" spans="2:10" ht="16.5" x14ac:dyDescent="0.25">
      <c r="B58" s="205" t="s">
        <v>63</v>
      </c>
      <c r="C58" s="204"/>
      <c r="D58" s="204"/>
      <c r="E58" s="204"/>
      <c r="F58" s="204"/>
      <c r="G58" s="204"/>
      <c r="H58" s="204"/>
      <c r="I58" s="204"/>
      <c r="J58" s="206"/>
    </row>
    <row r="59" spans="2:10" ht="16.5" x14ac:dyDescent="0.25">
      <c r="B59" s="160"/>
      <c r="C59" s="161"/>
      <c r="D59" s="161"/>
      <c r="E59" s="161"/>
      <c r="F59" s="161"/>
      <c r="G59" s="161"/>
      <c r="H59" s="161"/>
      <c r="I59" s="161"/>
      <c r="J59" s="162"/>
    </row>
    <row r="60" spans="2:10" ht="16.5" x14ac:dyDescent="0.25">
      <c r="B60" s="214" t="s">
        <v>19</v>
      </c>
      <c r="C60" s="215"/>
      <c r="D60" s="215"/>
      <c r="E60" s="215"/>
      <c r="F60" s="215"/>
      <c r="G60" s="215"/>
      <c r="H60" s="215"/>
      <c r="I60" s="215"/>
      <c r="J60" s="216"/>
    </row>
    <row r="61" spans="2:10" ht="16.5" x14ac:dyDescent="0.25">
      <c r="B61" s="217" t="s">
        <v>18</v>
      </c>
      <c r="C61" s="218"/>
      <c r="D61" s="218"/>
      <c r="E61" s="218"/>
      <c r="F61" s="218"/>
      <c r="G61" s="218"/>
      <c r="H61" s="218"/>
      <c r="I61" s="218"/>
      <c r="J61" s="219"/>
    </row>
    <row r="62" spans="2:10" ht="16.5" x14ac:dyDescent="0.25">
      <c r="B62" s="163"/>
      <c r="C62" s="164"/>
      <c r="D62" s="164"/>
      <c r="E62" s="164"/>
      <c r="F62" s="164"/>
      <c r="G62" s="164"/>
      <c r="H62" s="164"/>
      <c r="J62" s="165"/>
    </row>
    <row r="63" spans="2:10" ht="16.5" x14ac:dyDescent="0.25">
      <c r="B63" s="135"/>
      <c r="C63" s="220" t="s">
        <v>20</v>
      </c>
      <c r="D63" s="220"/>
      <c r="E63" s="220"/>
      <c r="F63" s="220"/>
      <c r="G63" s="221">
        <f>B43</f>
        <v>43413</v>
      </c>
      <c r="H63" s="221"/>
      <c r="J63" s="136"/>
    </row>
    <row r="64" spans="2:10" ht="17.25" thickBot="1" x14ac:dyDescent="0.3">
      <c r="B64" s="137"/>
      <c r="C64" s="138"/>
      <c r="D64" s="222" t="s">
        <v>2</v>
      </c>
      <c r="E64" s="222"/>
      <c r="F64" s="138"/>
      <c r="G64" s="222" t="s">
        <v>0</v>
      </c>
      <c r="H64" s="222"/>
      <c r="I64" s="166"/>
      <c r="J64" s="139" t="s">
        <v>21</v>
      </c>
    </row>
    <row r="65" spans="2:10" ht="27" x14ac:dyDescent="0.35">
      <c r="B65" s="223" t="s">
        <v>11</v>
      </c>
      <c r="C65" s="224"/>
      <c r="D65" s="224"/>
      <c r="E65" s="224"/>
      <c r="F65" s="224"/>
      <c r="G65" s="224"/>
      <c r="H65" s="224"/>
      <c r="I65" s="224"/>
      <c r="J65" s="225"/>
    </row>
    <row r="66" spans="2:10" ht="25.5" x14ac:dyDescent="0.35">
      <c r="B66" s="226" t="s">
        <v>64</v>
      </c>
      <c r="C66" s="227"/>
      <c r="D66" s="227"/>
      <c r="E66" s="227"/>
      <c r="F66" s="227"/>
      <c r="G66" s="227"/>
      <c r="H66" s="227"/>
      <c r="I66" s="227"/>
      <c r="J66" s="228"/>
    </row>
    <row r="67" spans="2:10" ht="27" x14ac:dyDescent="0.35">
      <c r="B67" s="119"/>
      <c r="C67" s="120"/>
      <c r="D67" s="186"/>
      <c r="E67" s="120"/>
      <c r="F67" s="121"/>
      <c r="G67" s="141"/>
      <c r="H67" s="122"/>
      <c r="I67" s="120"/>
      <c r="J67" s="123"/>
    </row>
    <row r="68" spans="2:10" ht="18.75" x14ac:dyDescent="0.3">
      <c r="B68" s="207" t="s">
        <v>15</v>
      </c>
      <c r="C68" s="208"/>
      <c r="D68" s="208"/>
      <c r="E68" s="208"/>
      <c r="F68" s="124"/>
      <c r="G68" s="125"/>
      <c r="H68" s="124"/>
      <c r="I68" s="124"/>
      <c r="J68" s="126"/>
    </row>
    <row r="69" spans="2:10" ht="18.75" x14ac:dyDescent="0.3">
      <c r="B69" s="207" t="s">
        <v>16</v>
      </c>
      <c r="C69" s="208"/>
      <c r="D69" s="208"/>
      <c r="E69" s="208"/>
      <c r="F69" s="127"/>
      <c r="G69" s="125"/>
      <c r="H69" s="125"/>
      <c r="I69" s="208" t="s">
        <v>71</v>
      </c>
      <c r="J69" s="209"/>
    </row>
    <row r="70" spans="2:10" ht="18.75" x14ac:dyDescent="0.3">
      <c r="B70" s="207" t="s">
        <v>17</v>
      </c>
      <c r="C70" s="208"/>
      <c r="D70" s="208"/>
      <c r="E70" s="208"/>
      <c r="F70" s="208"/>
      <c r="G70" s="208"/>
      <c r="H70" s="125"/>
      <c r="I70" s="208" t="s">
        <v>49</v>
      </c>
      <c r="J70" s="209"/>
    </row>
    <row r="71" spans="2:10" ht="15.75" thickBot="1" x14ac:dyDescent="0.3">
      <c r="B71" s="128"/>
      <c r="C71" s="122"/>
      <c r="D71" s="187"/>
      <c r="E71" s="122"/>
      <c r="F71" s="122"/>
      <c r="G71" s="122"/>
      <c r="H71" s="122"/>
      <c r="I71" s="122"/>
      <c r="J71" s="129"/>
    </row>
    <row r="72" spans="2:10" ht="17.25" thickBot="1" x14ac:dyDescent="0.3">
      <c r="B72" s="210" t="s">
        <v>12</v>
      </c>
      <c r="C72" s="211"/>
      <c r="D72" s="212" t="s">
        <v>7</v>
      </c>
      <c r="E72" s="231" t="s">
        <v>8</v>
      </c>
      <c r="F72" s="231" t="s">
        <v>9</v>
      </c>
      <c r="G72" s="229" t="s">
        <v>4</v>
      </c>
      <c r="H72" s="233" t="s">
        <v>10</v>
      </c>
      <c r="I72" s="229" t="s">
        <v>3</v>
      </c>
      <c r="J72" s="229" t="s">
        <v>1</v>
      </c>
    </row>
    <row r="73" spans="2:10" ht="16.5" x14ac:dyDescent="0.25">
      <c r="B73" s="171" t="s">
        <v>0</v>
      </c>
      <c r="C73" s="146" t="s">
        <v>6</v>
      </c>
      <c r="D73" s="213"/>
      <c r="E73" s="232"/>
      <c r="F73" s="232"/>
      <c r="G73" s="230"/>
      <c r="H73" s="234"/>
      <c r="I73" s="230"/>
      <c r="J73" s="230"/>
    </row>
    <row r="74" spans="2:10" ht="121.5" x14ac:dyDescent="0.25">
      <c r="B74" s="182" t="s">
        <v>100</v>
      </c>
      <c r="C74" s="143" t="s">
        <v>101</v>
      </c>
      <c r="D74" s="177" t="s">
        <v>104</v>
      </c>
      <c r="E74" s="177" t="s">
        <v>105</v>
      </c>
      <c r="F74" s="179"/>
      <c r="G74" s="183" t="s">
        <v>67</v>
      </c>
      <c r="H74" s="185"/>
      <c r="I74" s="167" t="s">
        <v>102</v>
      </c>
      <c r="J74" s="169">
        <v>337831.52</v>
      </c>
    </row>
    <row r="75" spans="2:10" ht="101.25" x14ac:dyDescent="0.25">
      <c r="B75" s="184">
        <v>43418</v>
      </c>
      <c r="C75" s="143"/>
      <c r="D75" s="177" t="s">
        <v>106</v>
      </c>
      <c r="E75" s="177" t="s">
        <v>107</v>
      </c>
      <c r="F75" s="170"/>
      <c r="G75" s="183" t="s">
        <v>67</v>
      </c>
      <c r="H75" s="198"/>
      <c r="I75" s="167" t="s">
        <v>103</v>
      </c>
      <c r="J75" s="199">
        <v>149401.21</v>
      </c>
    </row>
    <row r="76" spans="2:10" ht="22.5" x14ac:dyDescent="0.3">
      <c r="B76" s="142"/>
      <c r="C76" s="142"/>
      <c r="D76" s="152"/>
      <c r="E76" s="142"/>
      <c r="F76" s="170"/>
      <c r="G76" s="173"/>
      <c r="H76" s="173"/>
      <c r="I76" s="173"/>
      <c r="J76" s="181"/>
    </row>
    <row r="77" spans="2:10" ht="22.5" x14ac:dyDescent="0.3">
      <c r="B77" s="142"/>
      <c r="C77" s="142"/>
      <c r="D77" s="152"/>
      <c r="E77" s="142"/>
      <c r="F77" s="170"/>
      <c r="G77" s="173"/>
      <c r="H77" s="173"/>
      <c r="I77" s="173"/>
      <c r="J77" s="181"/>
    </row>
    <row r="78" spans="2:10" ht="22.5" x14ac:dyDescent="0.3">
      <c r="B78" s="142"/>
      <c r="C78" s="142"/>
      <c r="D78" s="152"/>
      <c r="E78" s="142"/>
      <c r="F78" s="170"/>
      <c r="G78" s="173"/>
      <c r="H78" s="173"/>
      <c r="I78" s="173"/>
      <c r="J78" s="181"/>
    </row>
    <row r="79" spans="2:10" ht="22.5" x14ac:dyDescent="0.3">
      <c r="B79" s="142"/>
      <c r="C79" s="142"/>
      <c r="D79" s="152"/>
      <c r="E79" s="142"/>
      <c r="F79" s="170"/>
      <c r="G79" s="173"/>
      <c r="H79" s="173"/>
      <c r="I79" s="173"/>
      <c r="J79" s="181"/>
    </row>
    <row r="80" spans="2:10" ht="22.5" x14ac:dyDescent="0.3">
      <c r="B80" s="142"/>
      <c r="C80" s="142"/>
      <c r="D80" s="152"/>
      <c r="E80" s="142"/>
      <c r="F80" s="170"/>
      <c r="G80" s="173"/>
      <c r="H80" s="173"/>
      <c r="I80" s="173"/>
      <c r="J80" s="181"/>
    </row>
    <row r="81" spans="2:10" ht="22.5" x14ac:dyDescent="0.3">
      <c r="B81" s="142"/>
      <c r="C81" s="142"/>
      <c r="D81" s="152"/>
      <c r="E81" s="142"/>
      <c r="F81" s="170"/>
      <c r="G81" s="173"/>
      <c r="H81" s="173"/>
      <c r="I81" s="173"/>
      <c r="J81" s="181"/>
    </row>
    <row r="82" spans="2:10" ht="22.5" x14ac:dyDescent="0.3">
      <c r="B82" s="142"/>
      <c r="C82" s="142"/>
      <c r="D82" s="152"/>
      <c r="E82" s="142"/>
      <c r="F82" s="170"/>
      <c r="G82" s="173"/>
      <c r="H82" s="173"/>
      <c r="I82" s="173"/>
      <c r="J82" s="181"/>
    </row>
    <row r="83" spans="2:10" ht="22.5" x14ac:dyDescent="0.3">
      <c r="B83" s="172"/>
      <c r="C83" s="172"/>
      <c r="D83" s="189"/>
      <c r="E83" s="172"/>
      <c r="F83" s="180"/>
      <c r="G83" s="173"/>
      <c r="H83" s="173"/>
      <c r="I83" s="173"/>
      <c r="J83" s="178"/>
    </row>
    <row r="84" spans="2:10" ht="25.5" x14ac:dyDescent="0.25">
      <c r="B84" s="149"/>
      <c r="C84" s="143"/>
      <c r="D84" s="153"/>
      <c r="E84" s="174"/>
      <c r="F84" s="172"/>
      <c r="G84" s="175"/>
      <c r="H84" s="175"/>
      <c r="I84" s="176"/>
      <c r="J84" s="174"/>
    </row>
    <row r="85" spans="2:10" ht="25.5" x14ac:dyDescent="0.25">
      <c r="B85" s="148"/>
      <c r="C85" s="147"/>
      <c r="D85" s="153"/>
      <c r="E85" s="154"/>
      <c r="F85" s="152"/>
      <c r="G85" s="155"/>
      <c r="H85" s="145"/>
      <c r="I85" s="144"/>
      <c r="J85" s="156"/>
    </row>
    <row r="86" spans="2:10" ht="25.5" x14ac:dyDescent="0.25">
      <c r="B86" s="130" t="s">
        <v>21</v>
      </c>
      <c r="C86" s="131"/>
      <c r="D86" s="188"/>
      <c r="E86" s="140"/>
      <c r="F86" s="132"/>
      <c r="G86" s="133"/>
      <c r="H86" s="77"/>
      <c r="I86" s="64"/>
      <c r="J86" s="71">
        <f>SUM(J74:J85)</f>
        <v>487232.73</v>
      </c>
    </row>
    <row r="87" spans="2:10" ht="16.5" x14ac:dyDescent="0.25">
      <c r="B87" s="201" t="s">
        <v>5</v>
      </c>
      <c r="C87" s="202"/>
      <c r="D87" s="202"/>
      <c r="E87" s="202"/>
      <c r="F87" s="202"/>
      <c r="G87" s="202"/>
      <c r="H87" s="202"/>
      <c r="I87" s="202"/>
      <c r="J87" s="203"/>
    </row>
    <row r="88" spans="2:10" ht="16.5" x14ac:dyDescent="0.25">
      <c r="B88" s="160"/>
      <c r="C88" s="161"/>
      <c r="D88" s="161"/>
      <c r="E88" s="161"/>
      <c r="F88" s="161"/>
      <c r="G88" s="161"/>
      <c r="H88" s="161"/>
      <c r="I88" s="134"/>
      <c r="J88" s="162"/>
    </row>
    <row r="89" spans="2:10" ht="16.5" x14ac:dyDescent="0.25">
      <c r="B89" s="158"/>
      <c r="C89" s="204" t="s">
        <v>14</v>
      </c>
      <c r="D89" s="204"/>
      <c r="E89" s="204"/>
      <c r="F89" s="204"/>
      <c r="G89" s="204"/>
      <c r="H89" s="204"/>
      <c r="I89" s="204"/>
      <c r="J89" s="159"/>
    </row>
    <row r="90" spans="2:10" ht="16.5" x14ac:dyDescent="0.25">
      <c r="B90" s="205" t="s">
        <v>63</v>
      </c>
      <c r="C90" s="204"/>
      <c r="D90" s="204"/>
      <c r="E90" s="204"/>
      <c r="F90" s="204"/>
      <c r="G90" s="204"/>
      <c r="H90" s="204"/>
      <c r="I90" s="204"/>
      <c r="J90" s="206"/>
    </row>
    <row r="91" spans="2:10" ht="16.5" x14ac:dyDescent="0.25">
      <c r="B91" s="160"/>
      <c r="C91" s="161"/>
      <c r="D91" s="161"/>
      <c r="E91" s="161"/>
      <c r="F91" s="161"/>
      <c r="G91" s="161"/>
      <c r="H91" s="161"/>
      <c r="I91" s="161"/>
      <c r="J91" s="162"/>
    </row>
    <row r="92" spans="2:10" ht="16.5" x14ac:dyDescent="0.25">
      <c r="B92" s="214" t="s">
        <v>19</v>
      </c>
      <c r="C92" s="215"/>
      <c r="D92" s="215"/>
      <c r="E92" s="215"/>
      <c r="F92" s="215"/>
      <c r="G92" s="215"/>
      <c r="H92" s="215"/>
      <c r="I92" s="215"/>
      <c r="J92" s="216"/>
    </row>
    <row r="93" spans="2:10" ht="16.5" x14ac:dyDescent="0.25">
      <c r="B93" s="217" t="s">
        <v>18</v>
      </c>
      <c r="C93" s="218"/>
      <c r="D93" s="218"/>
      <c r="E93" s="218"/>
      <c r="F93" s="218"/>
      <c r="G93" s="218"/>
      <c r="H93" s="218"/>
      <c r="I93" s="218"/>
      <c r="J93" s="219"/>
    </row>
    <row r="94" spans="2:10" ht="16.5" x14ac:dyDescent="0.25">
      <c r="B94" s="163"/>
      <c r="C94" s="164"/>
      <c r="D94" s="164"/>
      <c r="E94" s="164"/>
      <c r="F94" s="164"/>
      <c r="G94" s="164"/>
      <c r="H94" s="164"/>
      <c r="J94" s="165"/>
    </row>
    <row r="95" spans="2:10" ht="16.5" x14ac:dyDescent="0.25">
      <c r="B95" s="135"/>
      <c r="C95" s="220" t="s">
        <v>20</v>
      </c>
      <c r="D95" s="220"/>
      <c r="E95" s="220"/>
      <c r="F95" s="220"/>
      <c r="G95" s="221">
        <f>B75</f>
        <v>43418</v>
      </c>
      <c r="H95" s="221"/>
      <c r="J95" s="136"/>
    </row>
    <row r="96" spans="2:10" ht="17.25" thickBot="1" x14ac:dyDescent="0.3">
      <c r="B96" s="137"/>
      <c r="C96" s="138"/>
      <c r="D96" s="222" t="s">
        <v>2</v>
      </c>
      <c r="E96" s="222"/>
      <c r="F96" s="138"/>
      <c r="G96" s="222" t="s">
        <v>0</v>
      </c>
      <c r="H96" s="222"/>
      <c r="I96" s="166"/>
      <c r="J96" s="139" t="s">
        <v>21</v>
      </c>
    </row>
    <row r="97" spans="2:10" ht="27" x14ac:dyDescent="0.35">
      <c r="B97" s="223" t="s">
        <v>11</v>
      </c>
      <c r="C97" s="224"/>
      <c r="D97" s="224"/>
      <c r="E97" s="224"/>
      <c r="F97" s="224"/>
      <c r="G97" s="224"/>
      <c r="H97" s="224"/>
      <c r="I97" s="224"/>
      <c r="J97" s="225"/>
    </row>
    <row r="98" spans="2:10" ht="25.5" x14ac:dyDescent="0.35">
      <c r="B98" s="226" t="s">
        <v>64</v>
      </c>
      <c r="C98" s="227"/>
      <c r="D98" s="227"/>
      <c r="E98" s="227"/>
      <c r="F98" s="227"/>
      <c r="G98" s="227"/>
      <c r="H98" s="227"/>
      <c r="I98" s="227"/>
      <c r="J98" s="228"/>
    </row>
    <row r="99" spans="2:10" ht="27" x14ac:dyDescent="0.35">
      <c r="B99" s="119"/>
      <c r="C99" s="120"/>
      <c r="D99" s="186"/>
      <c r="E99" s="120"/>
      <c r="F99" s="121"/>
      <c r="G99" s="141"/>
      <c r="H99" s="122"/>
      <c r="I99" s="120"/>
      <c r="J99" s="123"/>
    </row>
    <row r="100" spans="2:10" ht="18.75" x14ac:dyDescent="0.3">
      <c r="B100" s="207" t="s">
        <v>15</v>
      </c>
      <c r="C100" s="208"/>
      <c r="D100" s="208"/>
      <c r="E100" s="208"/>
      <c r="F100" s="124"/>
      <c r="G100" s="125"/>
      <c r="H100" s="124"/>
      <c r="I100" s="124"/>
      <c r="J100" s="126"/>
    </row>
    <row r="101" spans="2:10" ht="18.75" x14ac:dyDescent="0.3">
      <c r="B101" s="207" t="s">
        <v>16</v>
      </c>
      <c r="C101" s="208"/>
      <c r="D101" s="208"/>
      <c r="E101" s="208"/>
      <c r="F101" s="127"/>
      <c r="G101" s="125"/>
      <c r="H101" s="125"/>
      <c r="I101" s="208" t="s">
        <v>72</v>
      </c>
      <c r="J101" s="209"/>
    </row>
    <row r="102" spans="2:10" ht="18.75" x14ac:dyDescent="0.3">
      <c r="B102" s="207" t="s">
        <v>17</v>
      </c>
      <c r="C102" s="208"/>
      <c r="D102" s="208"/>
      <c r="E102" s="208"/>
      <c r="F102" s="208"/>
      <c r="G102" s="208"/>
      <c r="H102" s="125"/>
      <c r="I102" s="208" t="s">
        <v>49</v>
      </c>
      <c r="J102" s="209"/>
    </row>
    <row r="103" spans="2:10" ht="15.75" thickBot="1" x14ac:dyDescent="0.3">
      <c r="B103" s="128"/>
      <c r="C103" s="122"/>
      <c r="D103" s="187"/>
      <c r="E103" s="122"/>
      <c r="F103" s="122"/>
      <c r="G103" s="122"/>
      <c r="H103" s="122"/>
      <c r="I103" s="122"/>
      <c r="J103" s="129"/>
    </row>
    <row r="104" spans="2:10" ht="17.25" thickBot="1" x14ac:dyDescent="0.3">
      <c r="B104" s="210" t="s">
        <v>12</v>
      </c>
      <c r="C104" s="211"/>
      <c r="D104" s="212" t="s">
        <v>7</v>
      </c>
      <c r="E104" s="231" t="s">
        <v>8</v>
      </c>
      <c r="F104" s="231" t="s">
        <v>9</v>
      </c>
      <c r="G104" s="229" t="s">
        <v>4</v>
      </c>
      <c r="H104" s="233" t="s">
        <v>10</v>
      </c>
      <c r="I104" s="229" t="s">
        <v>3</v>
      </c>
      <c r="J104" s="229" t="s">
        <v>1</v>
      </c>
    </row>
    <row r="105" spans="2:10" ht="16.5" x14ac:dyDescent="0.25">
      <c r="B105" s="171" t="s">
        <v>0</v>
      </c>
      <c r="C105" s="146" t="s">
        <v>6</v>
      </c>
      <c r="D105" s="213"/>
      <c r="E105" s="232"/>
      <c r="F105" s="232"/>
      <c r="G105" s="230"/>
      <c r="H105" s="234"/>
      <c r="I105" s="230"/>
      <c r="J105" s="230"/>
    </row>
    <row r="106" spans="2:10" ht="72" x14ac:dyDescent="0.25">
      <c r="B106" s="182" t="s">
        <v>65</v>
      </c>
      <c r="C106" s="143" t="s">
        <v>66</v>
      </c>
      <c r="D106" s="177" t="s">
        <v>108</v>
      </c>
      <c r="E106" s="177" t="s">
        <v>109</v>
      </c>
      <c r="F106" s="179"/>
      <c r="G106" s="183" t="s">
        <v>67</v>
      </c>
      <c r="H106" s="185"/>
      <c r="I106" s="79" t="s">
        <v>68</v>
      </c>
      <c r="J106" s="157">
        <v>395470.97</v>
      </c>
    </row>
    <row r="107" spans="2:10" ht="22.5" x14ac:dyDescent="0.3">
      <c r="B107" s="184">
        <v>43432</v>
      </c>
      <c r="C107" s="143"/>
      <c r="D107" s="152"/>
      <c r="E107" s="142"/>
      <c r="F107" s="170"/>
      <c r="G107" s="173"/>
      <c r="H107" s="173"/>
      <c r="I107" s="173"/>
      <c r="J107" s="181"/>
    </row>
    <row r="108" spans="2:10" ht="22.5" x14ac:dyDescent="0.3">
      <c r="B108" s="142"/>
      <c r="C108" s="142"/>
      <c r="D108" s="152"/>
      <c r="E108" s="142"/>
      <c r="F108" s="170"/>
      <c r="G108" s="173"/>
      <c r="H108" s="173"/>
      <c r="I108" s="173"/>
      <c r="J108" s="181"/>
    </row>
    <row r="109" spans="2:10" ht="22.5" x14ac:dyDescent="0.3">
      <c r="B109" s="142"/>
      <c r="C109" s="142"/>
      <c r="D109" s="152"/>
      <c r="E109" s="142"/>
      <c r="F109" s="170"/>
      <c r="G109" s="173"/>
      <c r="H109" s="173"/>
      <c r="I109" s="173"/>
      <c r="J109" s="181"/>
    </row>
    <row r="110" spans="2:10" ht="22.5" x14ac:dyDescent="0.3">
      <c r="B110" s="142"/>
      <c r="C110" s="142"/>
      <c r="D110" s="152"/>
      <c r="E110" s="142"/>
      <c r="F110" s="170"/>
      <c r="G110" s="173"/>
      <c r="H110" s="173"/>
      <c r="I110" s="173"/>
      <c r="J110" s="181"/>
    </row>
    <row r="111" spans="2:10" ht="22.5" x14ac:dyDescent="0.3">
      <c r="B111" s="142"/>
      <c r="C111" s="142"/>
      <c r="D111" s="152"/>
      <c r="E111" s="142"/>
      <c r="F111" s="170"/>
      <c r="G111" s="173"/>
      <c r="H111" s="173"/>
      <c r="I111" s="173"/>
      <c r="J111" s="181"/>
    </row>
    <row r="112" spans="2:10" ht="22.5" x14ac:dyDescent="0.3">
      <c r="B112" s="142"/>
      <c r="C112" s="142"/>
      <c r="D112" s="152"/>
      <c r="E112" s="142"/>
      <c r="F112" s="170"/>
      <c r="G112" s="173"/>
      <c r="H112" s="173"/>
      <c r="I112" s="173"/>
      <c r="J112" s="181"/>
    </row>
    <row r="113" spans="2:10" ht="22.5" x14ac:dyDescent="0.3">
      <c r="B113" s="142"/>
      <c r="C113" s="142"/>
      <c r="D113" s="152"/>
      <c r="E113" s="142"/>
      <c r="F113" s="170"/>
      <c r="G113" s="173"/>
      <c r="H113" s="173"/>
      <c r="I113" s="173"/>
      <c r="J113" s="181"/>
    </row>
    <row r="114" spans="2:10" ht="22.5" x14ac:dyDescent="0.3">
      <c r="B114" s="142"/>
      <c r="C114" s="142"/>
      <c r="D114" s="152"/>
      <c r="E114" s="142"/>
      <c r="F114" s="170"/>
      <c r="G114" s="173"/>
      <c r="H114" s="173"/>
      <c r="I114" s="173"/>
      <c r="J114" s="181"/>
    </row>
    <row r="115" spans="2:10" ht="22.5" x14ac:dyDescent="0.3">
      <c r="B115" s="172"/>
      <c r="C115" s="172"/>
      <c r="D115" s="189"/>
      <c r="E115" s="172"/>
      <c r="F115" s="180"/>
      <c r="G115" s="173"/>
      <c r="H115" s="173"/>
      <c r="I115" s="173"/>
      <c r="J115" s="178"/>
    </row>
    <row r="116" spans="2:10" ht="25.5" x14ac:dyDescent="0.25">
      <c r="B116" s="149"/>
      <c r="C116" s="143"/>
      <c r="D116" s="153"/>
      <c r="E116" s="174"/>
      <c r="F116" s="172"/>
      <c r="G116" s="175"/>
      <c r="H116" s="175"/>
      <c r="I116" s="176"/>
      <c r="J116" s="174"/>
    </row>
    <row r="117" spans="2:10" ht="25.5" x14ac:dyDescent="0.25">
      <c r="B117" s="148"/>
      <c r="C117" s="147"/>
      <c r="D117" s="153"/>
      <c r="E117" s="154"/>
      <c r="F117" s="152"/>
      <c r="G117" s="155"/>
      <c r="H117" s="145"/>
      <c r="I117" s="144"/>
      <c r="J117" s="156"/>
    </row>
    <row r="118" spans="2:10" ht="25.5" x14ac:dyDescent="0.25">
      <c r="B118" s="130" t="s">
        <v>21</v>
      </c>
      <c r="C118" s="131"/>
      <c r="D118" s="188"/>
      <c r="E118" s="140"/>
      <c r="F118" s="132"/>
      <c r="G118" s="133"/>
      <c r="H118" s="77"/>
      <c r="I118" s="64"/>
      <c r="J118" s="71">
        <f>SUM(J106:J117)</f>
        <v>395470.97</v>
      </c>
    </row>
    <row r="119" spans="2:10" ht="16.5" x14ac:dyDescent="0.25">
      <c r="B119" s="201" t="s">
        <v>5</v>
      </c>
      <c r="C119" s="202"/>
      <c r="D119" s="202"/>
      <c r="E119" s="202"/>
      <c r="F119" s="202"/>
      <c r="G119" s="202"/>
      <c r="H119" s="202"/>
      <c r="I119" s="202"/>
      <c r="J119" s="203"/>
    </row>
    <row r="120" spans="2:10" ht="16.5" x14ac:dyDescent="0.25">
      <c r="B120" s="160"/>
      <c r="C120" s="161"/>
      <c r="D120" s="161"/>
      <c r="E120" s="161"/>
      <c r="F120" s="161"/>
      <c r="G120" s="161"/>
      <c r="H120" s="161"/>
      <c r="I120" s="134"/>
      <c r="J120" s="162"/>
    </row>
    <row r="121" spans="2:10" ht="16.5" x14ac:dyDescent="0.25">
      <c r="B121" s="158"/>
      <c r="C121" s="204" t="s">
        <v>14</v>
      </c>
      <c r="D121" s="204"/>
      <c r="E121" s="204"/>
      <c r="F121" s="204"/>
      <c r="G121" s="204"/>
      <c r="H121" s="204"/>
      <c r="I121" s="204"/>
      <c r="J121" s="159"/>
    </row>
    <row r="122" spans="2:10" ht="16.5" x14ac:dyDescent="0.25">
      <c r="B122" s="205" t="s">
        <v>63</v>
      </c>
      <c r="C122" s="204"/>
      <c r="D122" s="204"/>
      <c r="E122" s="204"/>
      <c r="F122" s="204"/>
      <c r="G122" s="204"/>
      <c r="H122" s="204"/>
      <c r="I122" s="204"/>
      <c r="J122" s="206"/>
    </row>
    <row r="123" spans="2:10" ht="16.5" x14ac:dyDescent="0.25">
      <c r="B123" s="160"/>
      <c r="C123" s="161"/>
      <c r="D123" s="161"/>
      <c r="E123" s="161"/>
      <c r="F123" s="161"/>
      <c r="G123" s="161"/>
      <c r="H123" s="161"/>
      <c r="I123" s="161"/>
      <c r="J123" s="162"/>
    </row>
    <row r="124" spans="2:10" ht="16.5" x14ac:dyDescent="0.25">
      <c r="B124" s="214" t="s">
        <v>19</v>
      </c>
      <c r="C124" s="215"/>
      <c r="D124" s="215"/>
      <c r="E124" s="215"/>
      <c r="F124" s="215"/>
      <c r="G124" s="215"/>
      <c r="H124" s="215"/>
      <c r="I124" s="215"/>
      <c r="J124" s="216"/>
    </row>
    <row r="125" spans="2:10" ht="16.5" x14ac:dyDescent="0.25">
      <c r="B125" s="217" t="s">
        <v>18</v>
      </c>
      <c r="C125" s="218"/>
      <c r="D125" s="218"/>
      <c r="E125" s="218"/>
      <c r="F125" s="218"/>
      <c r="G125" s="218"/>
      <c r="H125" s="218"/>
      <c r="I125" s="218"/>
      <c r="J125" s="219"/>
    </row>
    <row r="126" spans="2:10" ht="16.5" x14ac:dyDescent="0.25">
      <c r="B126" s="163"/>
      <c r="C126" s="164"/>
      <c r="D126" s="164"/>
      <c r="E126" s="164"/>
      <c r="F126" s="164"/>
      <c r="G126" s="164"/>
      <c r="H126" s="164"/>
      <c r="J126" s="165"/>
    </row>
    <row r="127" spans="2:10" ht="16.5" x14ac:dyDescent="0.25">
      <c r="B127" s="135"/>
      <c r="C127" s="220" t="s">
        <v>20</v>
      </c>
      <c r="D127" s="220"/>
      <c r="E127" s="220"/>
      <c r="F127" s="220"/>
      <c r="G127" s="221">
        <f>B107</f>
        <v>43432</v>
      </c>
      <c r="H127" s="221"/>
      <c r="J127" s="136"/>
    </row>
    <row r="128" spans="2:10" ht="17.25" thickBot="1" x14ac:dyDescent="0.3">
      <c r="B128" s="137"/>
      <c r="C128" s="138"/>
      <c r="D128" s="222" t="s">
        <v>2</v>
      </c>
      <c r="E128" s="222"/>
      <c r="F128" s="138"/>
      <c r="G128" s="222" t="s">
        <v>0</v>
      </c>
      <c r="H128" s="222"/>
      <c r="I128" s="166"/>
      <c r="J128" s="139" t="s">
        <v>21</v>
      </c>
    </row>
    <row r="129" spans="10:10" ht="15.75" thickBot="1" x14ac:dyDescent="0.3"/>
    <row r="130" spans="10:10" ht="49.15" customHeight="1" thickBot="1" x14ac:dyDescent="0.55000000000000004">
      <c r="J130" s="200">
        <f>J118+J86+J54+J22</f>
        <v>4734117.93</v>
      </c>
    </row>
  </sheetData>
  <mergeCells count="96">
    <mergeCell ref="D128:E128"/>
    <mergeCell ref="G128:H128"/>
    <mergeCell ref="B100:E100"/>
    <mergeCell ref="B101:E101"/>
    <mergeCell ref="I101:J101"/>
    <mergeCell ref="B102:G102"/>
    <mergeCell ref="I102:J102"/>
    <mergeCell ref="B104:C104"/>
    <mergeCell ref="D104:D105"/>
    <mergeCell ref="E104:E105"/>
    <mergeCell ref="F104:F105"/>
    <mergeCell ref="G104:G105"/>
    <mergeCell ref="B124:J124"/>
    <mergeCell ref="B125:J125"/>
    <mergeCell ref="C127:F127"/>
    <mergeCell ref="G127:H127"/>
    <mergeCell ref="C89:I89"/>
    <mergeCell ref="B92:J92"/>
    <mergeCell ref="B93:J93"/>
    <mergeCell ref="C95:F95"/>
    <mergeCell ref="G95:H95"/>
    <mergeCell ref="B65:J65"/>
    <mergeCell ref="B66:J66"/>
    <mergeCell ref="B68:E68"/>
    <mergeCell ref="B69:E69"/>
    <mergeCell ref="I69:J69"/>
    <mergeCell ref="C25:I25"/>
    <mergeCell ref="B26:J26"/>
    <mergeCell ref="J40:J41"/>
    <mergeCell ref="B29:J29"/>
    <mergeCell ref="C31:F31"/>
    <mergeCell ref="G31:H31"/>
    <mergeCell ref="D32:E32"/>
    <mergeCell ref="G32:H32"/>
    <mergeCell ref="B33:J33"/>
    <mergeCell ref="E40:E41"/>
    <mergeCell ref="F40:F41"/>
    <mergeCell ref="G40:G41"/>
    <mergeCell ref="H40:H41"/>
    <mergeCell ref="I40:I41"/>
    <mergeCell ref="G8:G9"/>
    <mergeCell ref="H8:H9"/>
    <mergeCell ref="I8:I9"/>
    <mergeCell ref="J8:J9"/>
    <mergeCell ref="B23:J23"/>
    <mergeCell ref="B1:J1"/>
    <mergeCell ref="B34:J34"/>
    <mergeCell ref="B36:E36"/>
    <mergeCell ref="B37:E37"/>
    <mergeCell ref="I37:J37"/>
    <mergeCell ref="B2:J2"/>
    <mergeCell ref="B4:E4"/>
    <mergeCell ref="B5:E5"/>
    <mergeCell ref="I5:J5"/>
    <mergeCell ref="B6:G6"/>
    <mergeCell ref="I6:J6"/>
    <mergeCell ref="B28:J28"/>
    <mergeCell ref="B8:C8"/>
    <mergeCell ref="D8:D9"/>
    <mergeCell ref="E8:E9"/>
    <mergeCell ref="F8:F9"/>
    <mergeCell ref="B122:J122"/>
    <mergeCell ref="B119:J119"/>
    <mergeCell ref="C121:I121"/>
    <mergeCell ref="H104:H105"/>
    <mergeCell ref="I104:I105"/>
    <mergeCell ref="J104:J105"/>
    <mergeCell ref="B97:J97"/>
    <mergeCell ref="B98:J98"/>
    <mergeCell ref="B90:J90"/>
    <mergeCell ref="B87:J87"/>
    <mergeCell ref="B70:G70"/>
    <mergeCell ref="I70:J70"/>
    <mergeCell ref="B72:C72"/>
    <mergeCell ref="D72:D73"/>
    <mergeCell ref="I72:I73"/>
    <mergeCell ref="J72:J73"/>
    <mergeCell ref="D96:E96"/>
    <mergeCell ref="G96:H96"/>
    <mergeCell ref="E72:E73"/>
    <mergeCell ref="F72:F73"/>
    <mergeCell ref="G72:G73"/>
    <mergeCell ref="H72:H73"/>
    <mergeCell ref="B60:J60"/>
    <mergeCell ref="B61:J61"/>
    <mergeCell ref="C63:F63"/>
    <mergeCell ref="G63:H63"/>
    <mergeCell ref="D64:E64"/>
    <mergeCell ref="G64:H64"/>
    <mergeCell ref="B55:J55"/>
    <mergeCell ref="C57:I57"/>
    <mergeCell ref="B58:J58"/>
    <mergeCell ref="B38:G38"/>
    <mergeCell ref="I38:J38"/>
    <mergeCell ref="B40:C40"/>
    <mergeCell ref="D40:D41"/>
  </mergeCells>
  <pageMargins left="0.7" right="0.7" top="0.75" bottom="0.75" header="0.3" footer="0.3"/>
  <pageSetup paperSize="5" scale="45" orientation="landscape" horizontalDpi="120" verticalDpi="7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33"/>
  <sheetViews>
    <sheetView tabSelected="1" topLeftCell="A7" zoomScale="40" zoomScaleNormal="40" workbookViewId="0">
      <selection activeCell="AE20" sqref="A1:XFD1048576"/>
    </sheetView>
  </sheetViews>
  <sheetFormatPr defaultColWidth="9.140625" defaultRowHeight="15" x14ac:dyDescent="0.25"/>
  <cols>
    <col min="1" max="1" width="2.28515625" style="291" customWidth="1"/>
    <col min="2" max="2" width="27" style="291" customWidth="1"/>
    <col min="3" max="3" width="56.42578125" style="291" customWidth="1"/>
    <col min="4" max="4" width="43.28515625" style="390" customWidth="1"/>
    <col min="5" max="5" width="52.28515625" style="291" customWidth="1"/>
    <col min="6" max="6" width="5" style="291" customWidth="1"/>
    <col min="7" max="7" width="56.7109375" style="291" customWidth="1"/>
    <col min="8" max="8" width="32.28515625" style="291" customWidth="1"/>
    <col min="9" max="9" width="55.42578125" style="291" customWidth="1"/>
    <col min="10" max="10" width="52.7109375" style="291" customWidth="1"/>
    <col min="11" max="11" width="10.7109375" style="291" customWidth="1"/>
    <col min="12" max="12" width="46.5703125" style="291" customWidth="1"/>
    <col min="13" max="16384" width="9.140625" style="291"/>
  </cols>
  <sheetData>
    <row r="1" spans="2:10" ht="28.5" thickBot="1" x14ac:dyDescent="0.45">
      <c r="B1" s="288" t="s">
        <v>11</v>
      </c>
      <c r="C1" s="289"/>
      <c r="D1" s="289"/>
      <c r="E1" s="289"/>
      <c r="F1" s="289"/>
      <c r="G1" s="289"/>
      <c r="H1" s="289"/>
      <c r="I1" s="289"/>
      <c r="J1" s="290"/>
    </row>
    <row r="2" spans="2:10" ht="26.25" x14ac:dyDescent="0.4">
      <c r="B2" s="292" t="s">
        <v>118</v>
      </c>
      <c r="C2" s="293"/>
      <c r="D2" s="293"/>
      <c r="E2" s="293"/>
      <c r="F2" s="293"/>
      <c r="G2" s="293"/>
      <c r="H2" s="293"/>
      <c r="I2" s="293"/>
      <c r="J2" s="294"/>
    </row>
    <row r="3" spans="2:10" ht="27.75" x14ac:dyDescent="0.4">
      <c r="B3" s="295"/>
      <c r="C3" s="296"/>
      <c r="D3" s="297"/>
      <c r="E3" s="296"/>
      <c r="F3" s="298"/>
      <c r="G3" s="299"/>
      <c r="H3" s="300"/>
      <c r="I3" s="296"/>
      <c r="J3" s="301"/>
    </row>
    <row r="4" spans="2:10" ht="18" x14ac:dyDescent="0.25">
      <c r="B4" s="302" t="s">
        <v>15</v>
      </c>
      <c r="C4" s="303"/>
      <c r="D4" s="303"/>
      <c r="E4" s="303"/>
      <c r="F4" s="304"/>
      <c r="G4" s="305"/>
      <c r="H4" s="304"/>
      <c r="I4" s="304"/>
      <c r="J4" s="306"/>
    </row>
    <row r="5" spans="2:10" ht="18.75" x14ac:dyDescent="0.3">
      <c r="B5" s="302" t="s">
        <v>16</v>
      </c>
      <c r="C5" s="303"/>
      <c r="D5" s="303"/>
      <c r="E5" s="303"/>
      <c r="F5" s="307"/>
      <c r="G5" s="305"/>
      <c r="H5" s="305"/>
      <c r="I5" s="303" t="s">
        <v>119</v>
      </c>
      <c r="J5" s="308"/>
    </row>
    <row r="6" spans="2:10" ht="18" x14ac:dyDescent="0.25">
      <c r="B6" s="302" t="s">
        <v>17</v>
      </c>
      <c r="C6" s="303"/>
      <c r="D6" s="303"/>
      <c r="E6" s="303"/>
      <c r="F6" s="303"/>
      <c r="G6" s="303"/>
      <c r="H6" s="305"/>
      <c r="I6" s="303" t="s">
        <v>120</v>
      </c>
      <c r="J6" s="308"/>
    </row>
    <row r="7" spans="2:10" ht="15.75" thickBot="1" x14ac:dyDescent="0.3">
      <c r="B7" s="309"/>
      <c r="C7" s="300"/>
      <c r="D7" s="310"/>
      <c r="E7" s="300"/>
      <c r="F7" s="300"/>
      <c r="G7" s="300"/>
      <c r="H7" s="300"/>
      <c r="I7" s="300"/>
      <c r="J7" s="311"/>
    </row>
    <row r="8" spans="2:10" ht="17.25" thickBot="1" x14ac:dyDescent="0.3">
      <c r="B8" s="312" t="s">
        <v>12</v>
      </c>
      <c r="C8" s="313"/>
      <c r="D8" s="314" t="s">
        <v>7</v>
      </c>
      <c r="E8" s="315" t="s">
        <v>8</v>
      </c>
      <c r="F8" s="315" t="s">
        <v>9</v>
      </c>
      <c r="G8" s="316" t="s">
        <v>4</v>
      </c>
      <c r="H8" s="317" t="s">
        <v>10</v>
      </c>
      <c r="I8" s="316" t="s">
        <v>3</v>
      </c>
      <c r="J8" s="318" t="s">
        <v>1</v>
      </c>
    </row>
    <row r="9" spans="2:10" ht="17.25" thickBot="1" x14ac:dyDescent="0.3">
      <c r="B9" s="319" t="s">
        <v>0</v>
      </c>
      <c r="C9" s="320" t="s">
        <v>6</v>
      </c>
      <c r="D9" s="321"/>
      <c r="E9" s="322"/>
      <c r="F9" s="322"/>
      <c r="G9" s="323"/>
      <c r="H9" s="324"/>
      <c r="I9" s="323"/>
      <c r="J9" s="325"/>
    </row>
    <row r="10" spans="2:10" ht="115.5" customHeight="1" x14ac:dyDescent="0.35">
      <c r="B10" s="326"/>
      <c r="C10" s="326"/>
      <c r="D10" s="327"/>
      <c r="E10" s="328"/>
      <c r="F10" s="329"/>
      <c r="G10" s="330"/>
      <c r="H10" s="331"/>
      <c r="I10" s="330"/>
      <c r="J10" s="332"/>
    </row>
    <row r="11" spans="2:10" ht="115.5" customHeight="1" x14ac:dyDescent="0.35">
      <c r="B11" s="333"/>
      <c r="C11" s="326"/>
      <c r="D11" s="327"/>
      <c r="E11" s="328"/>
      <c r="F11" s="329"/>
      <c r="G11" s="330"/>
      <c r="H11" s="331"/>
      <c r="I11" s="334"/>
      <c r="J11" s="332"/>
    </row>
    <row r="12" spans="2:10" ht="115.5" customHeight="1" x14ac:dyDescent="0.4">
      <c r="B12" s="335"/>
      <c r="C12" s="335"/>
      <c r="D12" s="327"/>
      <c r="E12" s="328"/>
      <c r="F12" s="329"/>
      <c r="G12" s="330"/>
      <c r="H12" s="331"/>
      <c r="I12" s="334"/>
      <c r="J12" s="332"/>
    </row>
    <row r="13" spans="2:10" ht="115.5" customHeight="1" x14ac:dyDescent="0.4">
      <c r="B13" s="335"/>
      <c r="C13" s="335"/>
      <c r="D13" s="327"/>
      <c r="E13" s="328"/>
      <c r="F13" s="329"/>
      <c r="G13" s="330"/>
      <c r="H13" s="331"/>
      <c r="I13" s="334"/>
      <c r="J13" s="332"/>
    </row>
    <row r="14" spans="2:10" ht="115.5" customHeight="1" x14ac:dyDescent="0.4">
      <c r="B14" s="335"/>
      <c r="C14" s="335"/>
      <c r="D14" s="327"/>
      <c r="E14" s="328"/>
      <c r="F14" s="329"/>
      <c r="G14" s="336"/>
      <c r="H14" s="331"/>
      <c r="I14" s="334"/>
      <c r="J14" s="337"/>
    </row>
    <row r="15" spans="2:10" ht="115.5" customHeight="1" x14ac:dyDescent="0.4">
      <c r="B15" s="335"/>
      <c r="C15" s="335"/>
      <c r="D15" s="327"/>
      <c r="E15" s="328"/>
      <c r="F15" s="329"/>
      <c r="G15" s="336"/>
      <c r="H15" s="331"/>
      <c r="I15" s="334"/>
      <c r="J15" s="337"/>
    </row>
    <row r="16" spans="2:10" ht="115.5" customHeight="1" x14ac:dyDescent="0.4">
      <c r="B16" s="335"/>
      <c r="C16" s="335"/>
      <c r="D16" s="327"/>
      <c r="E16" s="328"/>
      <c r="F16" s="329"/>
      <c r="G16" s="336"/>
      <c r="H16" s="331"/>
      <c r="I16" s="334"/>
      <c r="J16" s="332"/>
    </row>
    <row r="17" spans="2:10" ht="115.5" customHeight="1" x14ac:dyDescent="0.4">
      <c r="B17" s="338"/>
      <c r="C17" s="339"/>
      <c r="D17" s="327"/>
      <c r="E17" s="328"/>
      <c r="F17" s="329"/>
      <c r="G17" s="336"/>
      <c r="H17" s="331"/>
      <c r="I17" s="334"/>
      <c r="J17" s="332"/>
    </row>
    <row r="18" spans="2:10" ht="115.5" customHeight="1" x14ac:dyDescent="0.35">
      <c r="B18" s="330"/>
      <c r="C18" s="330"/>
      <c r="D18" s="327"/>
      <c r="E18" s="328"/>
      <c r="F18" s="329"/>
      <c r="G18" s="336"/>
      <c r="H18" s="331"/>
      <c r="I18" s="334"/>
      <c r="J18" s="332"/>
    </row>
    <row r="19" spans="2:10" ht="26.25" x14ac:dyDescent="0.35">
      <c r="B19" s="340"/>
      <c r="C19" s="341"/>
      <c r="D19" s="327"/>
      <c r="E19" s="342"/>
      <c r="F19" s="343"/>
      <c r="G19" s="344"/>
      <c r="H19" s="345"/>
      <c r="I19" s="334"/>
      <c r="J19" s="346"/>
    </row>
    <row r="20" spans="2:10" ht="23.25" x14ac:dyDescent="0.35">
      <c r="B20" s="347" t="s">
        <v>21</v>
      </c>
      <c r="C20" s="348"/>
      <c r="D20" s="336"/>
      <c r="E20" s="349"/>
      <c r="F20" s="350"/>
      <c r="G20" s="336"/>
      <c r="H20" s="351"/>
      <c r="I20" s="352"/>
      <c r="J20" s="353">
        <f>SUM(J10:J18)</f>
        <v>0</v>
      </c>
    </row>
    <row r="21" spans="2:10" ht="16.5" x14ac:dyDescent="0.25">
      <c r="B21" s="354" t="s">
        <v>5</v>
      </c>
      <c r="C21" s="355"/>
      <c r="D21" s="355"/>
      <c r="E21" s="355"/>
      <c r="F21" s="355"/>
      <c r="G21" s="355"/>
      <c r="H21" s="355"/>
      <c r="I21" s="355"/>
      <c r="J21" s="356"/>
    </row>
    <row r="22" spans="2:10" ht="16.5" x14ac:dyDescent="0.25">
      <c r="B22" s="357"/>
      <c r="C22" s="358"/>
      <c r="D22" s="358"/>
      <c r="E22" s="358"/>
      <c r="F22" s="358"/>
      <c r="G22" s="358"/>
      <c r="H22" s="358"/>
      <c r="I22" s="359"/>
      <c r="J22" s="360"/>
    </row>
    <row r="23" spans="2:10" ht="16.5" x14ac:dyDescent="0.25">
      <c r="B23" s="361"/>
      <c r="C23" s="362" t="s">
        <v>14</v>
      </c>
      <c r="D23" s="362"/>
      <c r="E23" s="362"/>
      <c r="F23" s="362"/>
      <c r="G23" s="362"/>
      <c r="H23" s="362"/>
      <c r="I23" s="362"/>
      <c r="J23" s="363"/>
    </row>
    <row r="24" spans="2:10" ht="16.5" x14ac:dyDescent="0.25">
      <c r="B24" s="364" t="s">
        <v>121</v>
      </c>
      <c r="C24" s="362"/>
      <c r="D24" s="362"/>
      <c r="E24" s="362"/>
      <c r="F24" s="362"/>
      <c r="G24" s="362"/>
      <c r="H24" s="362"/>
      <c r="I24" s="362"/>
      <c r="J24" s="365"/>
    </row>
    <row r="25" spans="2:10" ht="16.5" x14ac:dyDescent="0.25">
      <c r="B25" s="361"/>
      <c r="C25" s="366" t="s">
        <v>111</v>
      </c>
      <c r="D25" s="367"/>
      <c r="E25" s="367"/>
      <c r="F25" s="367"/>
      <c r="G25" s="367"/>
      <c r="H25" s="367"/>
      <c r="I25" s="367"/>
      <c r="J25" s="363"/>
    </row>
    <row r="26" spans="2:10" ht="16.5" x14ac:dyDescent="0.25">
      <c r="B26" s="357"/>
      <c r="C26" s="358"/>
      <c r="D26" s="358"/>
      <c r="E26" s="358"/>
      <c r="F26" s="358"/>
      <c r="G26" s="358"/>
      <c r="H26" s="358"/>
      <c r="I26" s="358"/>
      <c r="J26" s="360"/>
    </row>
    <row r="27" spans="2:10" ht="30.75" customHeight="1" x14ac:dyDescent="0.3">
      <c r="B27" s="368" t="s">
        <v>113</v>
      </c>
      <c r="C27" s="369"/>
      <c r="D27" s="369"/>
      <c r="E27" s="369"/>
      <c r="F27" s="369"/>
      <c r="G27" s="369"/>
      <c r="H27" s="369"/>
      <c r="I27" s="369"/>
      <c r="J27" s="370"/>
    </row>
    <row r="28" spans="2:10" ht="20.25" x14ac:dyDescent="0.25">
      <c r="B28" s="371" t="s">
        <v>114</v>
      </c>
      <c r="C28" s="372"/>
      <c r="D28" s="372"/>
      <c r="E28" s="372"/>
      <c r="F28" s="372"/>
      <c r="G28" s="372"/>
      <c r="H28" s="372"/>
      <c r="I28" s="372"/>
      <c r="J28" s="373"/>
    </row>
    <row r="29" spans="2:10" ht="20.25" x14ac:dyDescent="0.25">
      <c r="B29" s="374"/>
      <c r="C29" s="375" t="s">
        <v>110</v>
      </c>
      <c r="D29" s="376"/>
      <c r="E29" s="376"/>
      <c r="F29" s="376"/>
      <c r="G29" s="376"/>
      <c r="H29" s="376"/>
      <c r="I29" s="376"/>
      <c r="J29" s="377" t="s">
        <v>116</v>
      </c>
    </row>
    <row r="30" spans="2:10" ht="20.25" x14ac:dyDescent="0.25">
      <c r="B30" s="374"/>
      <c r="C30" s="378" t="s">
        <v>115</v>
      </c>
      <c r="D30" s="376"/>
      <c r="E30" s="376"/>
      <c r="F30" s="376"/>
      <c r="G30" s="376"/>
      <c r="H30" s="376"/>
      <c r="I30" s="376"/>
      <c r="J30" s="377" t="s">
        <v>117</v>
      </c>
    </row>
    <row r="31" spans="2:10" ht="16.5" x14ac:dyDescent="0.25">
      <c r="B31" s="374"/>
      <c r="C31" s="376"/>
      <c r="D31" s="376"/>
      <c r="E31" s="376"/>
      <c r="F31" s="376"/>
      <c r="G31" s="376"/>
      <c r="H31" s="376"/>
      <c r="J31" s="379"/>
    </row>
    <row r="32" spans="2:10" ht="18" x14ac:dyDescent="0.25">
      <c r="B32" s="380"/>
      <c r="C32" s="381" t="s">
        <v>112</v>
      </c>
      <c r="D32" s="381"/>
      <c r="E32" s="381"/>
      <c r="F32" s="381"/>
      <c r="G32" s="382">
        <v>44962</v>
      </c>
      <c r="H32" s="382"/>
      <c r="J32" s="383"/>
    </row>
    <row r="33" spans="2:10" ht="18.75" thickBot="1" x14ac:dyDescent="0.3">
      <c r="B33" s="384"/>
      <c r="C33" s="385"/>
      <c r="D33" s="386"/>
      <c r="E33" s="386"/>
      <c r="F33" s="385"/>
      <c r="G33" s="387" t="s">
        <v>122</v>
      </c>
      <c r="H33" s="387"/>
      <c r="I33" s="388"/>
      <c r="J33" s="389" t="s">
        <v>21</v>
      </c>
    </row>
  </sheetData>
  <mergeCells count="24">
    <mergeCell ref="C23:I23"/>
    <mergeCell ref="B21:J21"/>
    <mergeCell ref="G33:H33"/>
    <mergeCell ref="B24:J24"/>
    <mergeCell ref="B27:J27"/>
    <mergeCell ref="B28:J28"/>
    <mergeCell ref="C32:F32"/>
    <mergeCell ref="G32:H32"/>
    <mergeCell ref="D33:E33"/>
    <mergeCell ref="B6:G6"/>
    <mergeCell ref="I6:J6"/>
    <mergeCell ref="B8:C8"/>
    <mergeCell ref="D8:D9"/>
    <mergeCell ref="E8:E9"/>
    <mergeCell ref="F8:F9"/>
    <mergeCell ref="G8:G9"/>
    <mergeCell ref="H8:H9"/>
    <mergeCell ref="I8:I9"/>
    <mergeCell ref="J8:J9"/>
    <mergeCell ref="B1:J1"/>
    <mergeCell ref="B2:J2"/>
    <mergeCell ref="B4:E4"/>
    <mergeCell ref="B5:E5"/>
    <mergeCell ref="I5:J5"/>
  </mergeCells>
  <pageMargins left="0.70866141732283472" right="0.70866141732283472" top="0.74803149606299213" bottom="0.74803149606299213" header="0.31496062992125984" footer="0.31496062992125984"/>
  <pageSetup paperSize="5" scale="40" orientation="landscape" horizontalDpi="120" verticalDpi="7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54"/>
  <sheetViews>
    <sheetView topLeftCell="A21" workbookViewId="0">
      <selection activeCell="I8" sqref="I8:I9"/>
    </sheetView>
  </sheetViews>
  <sheetFormatPr defaultRowHeight="15" x14ac:dyDescent="0.25"/>
  <cols>
    <col min="1" max="1" width="2.42578125" customWidth="1"/>
    <col min="2" max="2" width="16.28515625" customWidth="1"/>
    <col min="3" max="3" width="29.5703125" customWidth="1"/>
    <col min="4" max="4" width="19.140625" customWidth="1"/>
    <col min="7" max="7" width="30.85546875" customWidth="1"/>
    <col min="8" max="8" width="16.5703125" customWidth="1"/>
    <col min="9" max="9" width="50.140625" customWidth="1"/>
    <col min="10" max="10" width="24.5703125" customWidth="1"/>
  </cols>
  <sheetData>
    <row r="1" spans="2:10" ht="27" x14ac:dyDescent="0.35">
      <c r="B1" s="239" t="s">
        <v>11</v>
      </c>
      <c r="C1" s="240"/>
      <c r="D1" s="240"/>
      <c r="E1" s="240"/>
      <c r="F1" s="240"/>
      <c r="G1" s="240"/>
      <c r="H1" s="240"/>
      <c r="I1" s="240"/>
      <c r="J1" s="241"/>
    </row>
    <row r="2" spans="2:10" ht="25.5" x14ac:dyDescent="0.35">
      <c r="B2" s="242" t="s">
        <v>50</v>
      </c>
      <c r="C2" s="243"/>
      <c r="D2" s="243"/>
      <c r="E2" s="243"/>
      <c r="F2" s="243"/>
      <c r="G2" s="243"/>
      <c r="H2" s="243"/>
      <c r="I2" s="243"/>
      <c r="J2" s="244"/>
    </row>
    <row r="3" spans="2:10" ht="15.75" x14ac:dyDescent="0.25">
      <c r="B3" s="65"/>
      <c r="C3" s="3"/>
      <c r="D3" s="3"/>
      <c r="E3" s="3"/>
      <c r="F3" s="1"/>
      <c r="G3" s="4"/>
      <c r="H3" s="2"/>
      <c r="I3" s="3"/>
      <c r="J3" s="66"/>
    </row>
    <row r="4" spans="2:10" ht="18.75" x14ac:dyDescent="0.3">
      <c r="B4" s="235" t="s">
        <v>15</v>
      </c>
      <c r="C4" s="236"/>
      <c r="D4" s="236"/>
      <c r="E4" s="236"/>
      <c r="F4" s="6"/>
      <c r="G4" s="7"/>
      <c r="H4" s="6"/>
      <c r="I4" s="6"/>
      <c r="J4" s="67"/>
    </row>
    <row r="5" spans="2:10" ht="18.75" x14ac:dyDescent="0.3">
      <c r="B5" s="235" t="s">
        <v>16</v>
      </c>
      <c r="C5" s="236"/>
      <c r="D5" s="236"/>
      <c r="E5" s="236"/>
      <c r="F5" s="9"/>
      <c r="G5" s="7"/>
      <c r="H5" s="7"/>
      <c r="I5" s="236" t="s">
        <v>51</v>
      </c>
      <c r="J5" s="238"/>
    </row>
    <row r="6" spans="2:10" ht="18.75" x14ac:dyDescent="0.3">
      <c r="B6" s="235" t="s">
        <v>17</v>
      </c>
      <c r="C6" s="236"/>
      <c r="D6" s="236"/>
      <c r="E6" s="236"/>
      <c r="F6" s="237"/>
      <c r="G6" s="237"/>
      <c r="H6" s="7"/>
      <c r="I6" s="236" t="s">
        <v>49</v>
      </c>
      <c r="J6" s="238"/>
    </row>
    <row r="7" spans="2:10" ht="15.75" thickBot="1" x14ac:dyDescent="0.3">
      <c r="B7" s="68"/>
      <c r="C7" s="2"/>
      <c r="D7" s="2"/>
      <c r="E7" s="2"/>
      <c r="F7" s="2"/>
      <c r="G7" s="2"/>
      <c r="H7" s="2"/>
      <c r="I7" s="2"/>
      <c r="J7" s="69"/>
    </row>
    <row r="8" spans="2:10" ht="17.25" thickBot="1" x14ac:dyDescent="0.3">
      <c r="B8" s="248" t="s">
        <v>12</v>
      </c>
      <c r="C8" s="249"/>
      <c r="D8" s="250" t="s">
        <v>7</v>
      </c>
      <c r="E8" s="252" t="s">
        <v>8</v>
      </c>
      <c r="F8" s="254" t="s">
        <v>9</v>
      </c>
      <c r="G8" s="256" t="s">
        <v>4</v>
      </c>
      <c r="H8" s="258" t="s">
        <v>10</v>
      </c>
      <c r="I8" s="260" t="s">
        <v>3</v>
      </c>
      <c r="J8" s="262" t="s">
        <v>1</v>
      </c>
    </row>
    <row r="9" spans="2:10" ht="16.5" x14ac:dyDescent="0.25">
      <c r="B9" s="20" t="s">
        <v>0</v>
      </c>
      <c r="C9" s="10" t="s">
        <v>6</v>
      </c>
      <c r="D9" s="251"/>
      <c r="E9" s="253"/>
      <c r="F9" s="255"/>
      <c r="G9" s="257"/>
      <c r="H9" s="259"/>
      <c r="I9" s="261"/>
      <c r="J9" s="263"/>
    </row>
    <row r="10" spans="2:10" ht="40.5" x14ac:dyDescent="0.35">
      <c r="B10" s="92">
        <v>42983</v>
      </c>
      <c r="C10" s="80" t="s">
        <v>52</v>
      </c>
      <c r="D10" s="78"/>
      <c r="E10" s="105"/>
      <c r="F10" s="106"/>
      <c r="G10" s="109" t="s">
        <v>59</v>
      </c>
      <c r="H10" s="107"/>
      <c r="I10" s="87" t="s">
        <v>54</v>
      </c>
      <c r="J10" s="115">
        <v>1114227.8799999999</v>
      </c>
    </row>
    <row r="11" spans="2:10" ht="25.5" x14ac:dyDescent="0.3">
      <c r="B11" s="83"/>
      <c r="C11" s="80"/>
      <c r="D11" s="78"/>
      <c r="E11" s="87"/>
      <c r="F11" s="82"/>
      <c r="G11" s="103"/>
      <c r="H11" s="89"/>
      <c r="I11" s="81"/>
      <c r="J11" s="104"/>
    </row>
    <row r="12" spans="2:10" ht="27" x14ac:dyDescent="0.25">
      <c r="B12" s="83"/>
      <c r="C12" s="80"/>
      <c r="D12" s="78"/>
      <c r="E12" s="87"/>
      <c r="F12" s="82"/>
      <c r="G12" s="110" t="s">
        <v>60</v>
      </c>
      <c r="H12" s="91">
        <v>1114227.8799999999</v>
      </c>
      <c r="I12" s="111"/>
      <c r="J12" s="88"/>
    </row>
    <row r="13" spans="2:10" ht="27" x14ac:dyDescent="0.25">
      <c r="B13" s="83"/>
      <c r="C13" s="80"/>
      <c r="D13" s="78"/>
      <c r="E13" s="87"/>
      <c r="F13" s="82"/>
      <c r="G13" s="112" t="s">
        <v>60</v>
      </c>
      <c r="H13" s="117">
        <v>338914.94</v>
      </c>
      <c r="I13" s="111"/>
      <c r="J13" s="88"/>
    </row>
    <row r="14" spans="2:10" ht="27" x14ac:dyDescent="0.25">
      <c r="B14" s="83"/>
      <c r="C14" s="80"/>
      <c r="D14" s="78"/>
      <c r="E14" s="87"/>
      <c r="F14" s="82"/>
      <c r="G14" s="112" t="s">
        <v>61</v>
      </c>
      <c r="H14" s="117">
        <v>233924.3</v>
      </c>
      <c r="I14" s="111"/>
      <c r="J14" s="88"/>
    </row>
    <row r="15" spans="2:10" ht="27" x14ac:dyDescent="0.25">
      <c r="B15" s="83"/>
      <c r="C15" s="80"/>
      <c r="D15" s="78"/>
      <c r="E15" s="87"/>
      <c r="F15" s="82"/>
      <c r="G15" s="112" t="s">
        <v>62</v>
      </c>
      <c r="H15" s="117">
        <v>541388.64</v>
      </c>
      <c r="I15" s="90"/>
      <c r="J15" s="88"/>
    </row>
    <row r="16" spans="2:10" ht="27" x14ac:dyDescent="0.3">
      <c r="B16" s="83"/>
      <c r="C16" s="80"/>
      <c r="D16" s="79"/>
      <c r="E16" s="79"/>
      <c r="F16" s="82"/>
      <c r="G16" s="93"/>
      <c r="H16" s="91"/>
      <c r="I16" s="95"/>
      <c r="J16" s="84"/>
    </row>
    <row r="17" spans="2:10" ht="25.5" x14ac:dyDescent="0.25">
      <c r="B17" s="70" t="s">
        <v>21</v>
      </c>
      <c r="C17" s="12"/>
      <c r="D17" s="12"/>
      <c r="E17" s="11"/>
      <c r="F17" s="11"/>
      <c r="G17" s="85"/>
      <c r="H17" s="77"/>
      <c r="I17" s="64"/>
      <c r="J17" s="116">
        <f>SUM(J10:J15)</f>
        <v>1114227.8799999999</v>
      </c>
    </row>
    <row r="18" spans="2:10" ht="16.5" x14ac:dyDescent="0.25">
      <c r="B18" s="264" t="s">
        <v>5</v>
      </c>
      <c r="C18" s="265"/>
      <c r="D18" s="265"/>
      <c r="E18" s="265"/>
      <c r="F18" s="265"/>
      <c r="G18" s="265"/>
      <c r="H18" s="265"/>
      <c r="I18" s="265"/>
      <c r="J18" s="266"/>
    </row>
    <row r="19" spans="2:10" ht="16.5" x14ac:dyDescent="0.25">
      <c r="B19" s="98"/>
      <c r="C19" s="47"/>
      <c r="D19" s="47"/>
      <c r="E19" s="47"/>
      <c r="F19" s="47"/>
      <c r="G19" s="47"/>
      <c r="H19" s="47"/>
      <c r="I19" s="86"/>
      <c r="J19" s="99"/>
    </row>
    <row r="20" spans="2:10" ht="16.5" x14ac:dyDescent="0.25">
      <c r="B20" s="96"/>
      <c r="C20" s="267" t="s">
        <v>14</v>
      </c>
      <c r="D20" s="267"/>
      <c r="E20" s="267"/>
      <c r="F20" s="267"/>
      <c r="G20" s="267"/>
      <c r="H20" s="267"/>
      <c r="I20" s="267"/>
      <c r="J20" s="97"/>
    </row>
    <row r="21" spans="2:10" ht="16.5" x14ac:dyDescent="0.25">
      <c r="B21" s="268" t="s">
        <v>57</v>
      </c>
      <c r="C21" s="267"/>
      <c r="D21" s="267"/>
      <c r="E21" s="267"/>
      <c r="F21" s="267"/>
      <c r="G21" s="267"/>
      <c r="H21" s="267"/>
      <c r="I21" s="267"/>
      <c r="J21" s="269"/>
    </row>
    <row r="22" spans="2:10" ht="16.5" x14ac:dyDescent="0.25">
      <c r="B22" s="98"/>
      <c r="C22" s="47"/>
      <c r="D22" s="47"/>
      <c r="E22" s="47"/>
      <c r="F22" s="47"/>
      <c r="G22" s="47"/>
      <c r="H22" s="47"/>
      <c r="I22" s="47"/>
      <c r="J22" s="99"/>
    </row>
    <row r="23" spans="2:10" ht="16.5" x14ac:dyDescent="0.25">
      <c r="B23" s="245" t="s">
        <v>19</v>
      </c>
      <c r="C23" s="246"/>
      <c r="D23" s="246"/>
      <c r="E23" s="246"/>
      <c r="F23" s="246"/>
      <c r="G23" s="246"/>
      <c r="H23" s="246"/>
      <c r="I23" s="246"/>
      <c r="J23" s="247"/>
    </row>
    <row r="24" spans="2:10" ht="16.5" x14ac:dyDescent="0.25">
      <c r="B24" s="270" t="s">
        <v>18</v>
      </c>
      <c r="C24" s="271"/>
      <c r="D24" s="271"/>
      <c r="E24" s="271"/>
      <c r="F24" s="271"/>
      <c r="G24" s="271"/>
      <c r="H24" s="271"/>
      <c r="I24" s="271"/>
      <c r="J24" s="272"/>
    </row>
    <row r="25" spans="2:10" ht="16.5" x14ac:dyDescent="0.25">
      <c r="B25" s="100"/>
      <c r="C25" s="40"/>
      <c r="D25" s="40"/>
      <c r="E25" s="40"/>
      <c r="F25" s="40"/>
      <c r="G25" s="40"/>
      <c r="H25" s="40"/>
      <c r="I25" s="40"/>
      <c r="J25" s="101"/>
    </row>
    <row r="26" spans="2:10" ht="16.5" x14ac:dyDescent="0.25">
      <c r="B26" s="72"/>
      <c r="C26" s="273" t="s">
        <v>20</v>
      </c>
      <c r="D26" s="273"/>
      <c r="E26" s="273"/>
      <c r="F26" s="273"/>
      <c r="G26" s="274">
        <f>B10</f>
        <v>42983</v>
      </c>
      <c r="H26" s="274"/>
      <c r="I26" s="43"/>
      <c r="J26" s="73"/>
    </row>
    <row r="27" spans="2:10" ht="17.25" thickBot="1" x14ac:dyDescent="0.3">
      <c r="B27" s="74"/>
      <c r="C27" s="75"/>
      <c r="D27" s="275" t="s">
        <v>2</v>
      </c>
      <c r="E27" s="275"/>
      <c r="F27" s="75"/>
      <c r="G27" s="275" t="s">
        <v>0</v>
      </c>
      <c r="H27" s="275"/>
      <c r="I27" s="102"/>
      <c r="J27" s="76" t="s">
        <v>21</v>
      </c>
    </row>
    <row r="28" spans="2:10" ht="27" x14ac:dyDescent="0.35">
      <c r="B28" s="239" t="s">
        <v>11</v>
      </c>
      <c r="C28" s="240"/>
      <c r="D28" s="240"/>
      <c r="E28" s="240"/>
      <c r="F28" s="240"/>
      <c r="G28" s="240"/>
      <c r="H28" s="240"/>
      <c r="I28" s="240"/>
      <c r="J28" s="241"/>
    </row>
    <row r="29" spans="2:10" ht="25.5" x14ac:dyDescent="0.35">
      <c r="B29" s="242" t="s">
        <v>50</v>
      </c>
      <c r="C29" s="243"/>
      <c r="D29" s="243"/>
      <c r="E29" s="243"/>
      <c r="F29" s="243"/>
      <c r="G29" s="243"/>
      <c r="H29" s="243"/>
      <c r="I29" s="243"/>
      <c r="J29" s="244"/>
    </row>
    <row r="30" spans="2:10" ht="15.75" x14ac:dyDescent="0.25">
      <c r="B30" s="65"/>
      <c r="C30" s="3"/>
      <c r="D30" s="3"/>
      <c r="E30" s="3"/>
      <c r="F30" s="1"/>
      <c r="G30" s="4"/>
      <c r="H30" s="2"/>
      <c r="I30" s="3"/>
      <c r="J30" s="66"/>
    </row>
    <row r="31" spans="2:10" ht="18.75" x14ac:dyDescent="0.3">
      <c r="B31" s="235" t="s">
        <v>15</v>
      </c>
      <c r="C31" s="236"/>
      <c r="D31" s="236"/>
      <c r="E31" s="236"/>
      <c r="F31" s="6"/>
      <c r="G31" s="7"/>
      <c r="H31" s="6"/>
      <c r="I31" s="6"/>
      <c r="J31" s="67"/>
    </row>
    <row r="32" spans="2:10" ht="18.75" x14ac:dyDescent="0.3">
      <c r="B32" s="235" t="s">
        <v>16</v>
      </c>
      <c r="C32" s="236"/>
      <c r="D32" s="236"/>
      <c r="E32" s="236"/>
      <c r="F32" s="9"/>
      <c r="G32" s="7"/>
      <c r="H32" s="7"/>
      <c r="I32" s="236" t="s">
        <v>58</v>
      </c>
      <c r="J32" s="238"/>
    </row>
    <row r="33" spans="2:10" ht="18.75" x14ac:dyDescent="0.3">
      <c r="B33" s="235" t="s">
        <v>17</v>
      </c>
      <c r="C33" s="236"/>
      <c r="D33" s="236"/>
      <c r="E33" s="236"/>
      <c r="F33" s="237"/>
      <c r="G33" s="237"/>
      <c r="H33" s="7"/>
      <c r="I33" s="236" t="s">
        <v>49</v>
      </c>
      <c r="J33" s="238"/>
    </row>
    <row r="34" spans="2:10" ht="15.75" thickBot="1" x14ac:dyDescent="0.3">
      <c r="B34" s="68"/>
      <c r="C34" s="2"/>
      <c r="D34" s="2"/>
      <c r="E34" s="2"/>
      <c r="F34" s="2"/>
      <c r="G34" s="2"/>
      <c r="H34" s="2"/>
      <c r="I34" s="2"/>
      <c r="J34" s="69"/>
    </row>
    <row r="35" spans="2:10" ht="17.25" thickBot="1" x14ac:dyDescent="0.3">
      <c r="B35" s="248" t="s">
        <v>12</v>
      </c>
      <c r="C35" s="249"/>
      <c r="D35" s="250" t="s">
        <v>7</v>
      </c>
      <c r="E35" s="252" t="s">
        <v>8</v>
      </c>
      <c r="F35" s="254" t="s">
        <v>9</v>
      </c>
      <c r="G35" s="256" t="s">
        <v>4</v>
      </c>
      <c r="H35" s="258" t="s">
        <v>10</v>
      </c>
      <c r="I35" s="260" t="s">
        <v>3</v>
      </c>
      <c r="J35" s="262" t="s">
        <v>1</v>
      </c>
    </row>
    <row r="36" spans="2:10" ht="16.5" x14ac:dyDescent="0.25">
      <c r="B36" s="20" t="s">
        <v>0</v>
      </c>
      <c r="C36" s="10" t="s">
        <v>6</v>
      </c>
      <c r="D36" s="251"/>
      <c r="E36" s="253"/>
      <c r="F36" s="255"/>
      <c r="G36" s="257"/>
      <c r="H36" s="259"/>
      <c r="I36" s="261"/>
      <c r="J36" s="263"/>
    </row>
    <row r="37" spans="2:10" ht="50.1" customHeight="1" x14ac:dyDescent="0.35">
      <c r="B37" s="92">
        <v>42996</v>
      </c>
      <c r="C37" s="80" t="s">
        <v>52</v>
      </c>
      <c r="D37" s="78"/>
      <c r="E37" s="105"/>
      <c r="F37" s="106"/>
      <c r="G37" s="109" t="s">
        <v>53</v>
      </c>
      <c r="H37" s="107"/>
      <c r="I37" s="87" t="s">
        <v>54</v>
      </c>
      <c r="J37" s="108">
        <v>953071.6</v>
      </c>
    </row>
    <row r="38" spans="2:10" ht="25.5" x14ac:dyDescent="0.3">
      <c r="B38" s="83"/>
      <c r="C38" s="80"/>
      <c r="D38" s="78"/>
      <c r="E38" s="87"/>
      <c r="F38" s="82"/>
      <c r="G38" s="103"/>
      <c r="H38" s="89"/>
      <c r="I38" s="81"/>
      <c r="J38" s="104"/>
    </row>
    <row r="39" spans="2:10" ht="27" x14ac:dyDescent="0.25">
      <c r="B39" s="83"/>
      <c r="C39" s="80"/>
      <c r="D39" s="78"/>
      <c r="E39" s="87"/>
      <c r="F39" s="82"/>
      <c r="G39" s="110" t="s">
        <v>55</v>
      </c>
      <c r="H39" s="91">
        <v>953071.15</v>
      </c>
      <c r="I39" s="111"/>
      <c r="J39" s="88"/>
    </row>
    <row r="40" spans="2:10" ht="31.5" x14ac:dyDescent="0.25">
      <c r="B40" s="83"/>
      <c r="C40" s="80"/>
      <c r="D40" s="78"/>
      <c r="E40" s="87"/>
      <c r="F40" s="82"/>
      <c r="G40" s="113" t="s">
        <v>56</v>
      </c>
      <c r="H40" s="91">
        <v>0.45</v>
      </c>
      <c r="I40" s="111"/>
      <c r="J40" s="88"/>
    </row>
    <row r="41" spans="2:10" ht="27" x14ac:dyDescent="0.25">
      <c r="B41" s="83"/>
      <c r="C41" s="80"/>
      <c r="D41" s="78"/>
      <c r="E41" s="87"/>
      <c r="F41" s="82"/>
      <c r="G41" s="93"/>
      <c r="H41" s="114"/>
      <c r="I41" s="111"/>
      <c r="J41" s="88"/>
    </row>
    <row r="42" spans="2:10" ht="27" x14ac:dyDescent="0.25">
      <c r="B42" s="83"/>
      <c r="C42" s="80"/>
      <c r="D42" s="78"/>
      <c r="E42" s="87"/>
      <c r="F42" s="82"/>
      <c r="G42" s="93"/>
      <c r="H42" s="91"/>
      <c r="I42" s="90"/>
      <c r="J42" s="88"/>
    </row>
    <row r="43" spans="2:10" ht="27" x14ac:dyDescent="0.3">
      <c r="B43" s="83"/>
      <c r="C43" s="80"/>
      <c r="D43" s="79"/>
      <c r="E43" s="79"/>
      <c r="F43" s="82"/>
      <c r="G43" s="93"/>
      <c r="H43" s="94"/>
      <c r="I43" s="95"/>
      <c r="J43" s="84"/>
    </row>
    <row r="44" spans="2:10" ht="25.5" x14ac:dyDescent="0.25">
      <c r="B44" s="70" t="s">
        <v>21</v>
      </c>
      <c r="C44" s="12"/>
      <c r="D44" s="12"/>
      <c r="E44" s="11"/>
      <c r="F44" s="11"/>
      <c r="G44" s="85"/>
      <c r="H44" s="77"/>
      <c r="I44" s="64"/>
      <c r="J44" s="71">
        <f>SUM(J37:J42)</f>
        <v>953071.6</v>
      </c>
    </row>
    <row r="45" spans="2:10" ht="16.5" x14ac:dyDescent="0.25">
      <c r="B45" s="264" t="s">
        <v>5</v>
      </c>
      <c r="C45" s="265"/>
      <c r="D45" s="265"/>
      <c r="E45" s="265"/>
      <c r="F45" s="265"/>
      <c r="G45" s="265"/>
      <c r="H45" s="265"/>
      <c r="I45" s="265"/>
      <c r="J45" s="266"/>
    </row>
    <row r="46" spans="2:10" ht="16.5" x14ac:dyDescent="0.25">
      <c r="B46" s="98"/>
      <c r="C46" s="47"/>
      <c r="D46" s="47"/>
      <c r="E46" s="47"/>
      <c r="F46" s="47"/>
      <c r="G46" s="47"/>
      <c r="H46" s="47"/>
      <c r="I46" s="86"/>
      <c r="J46" s="99"/>
    </row>
    <row r="47" spans="2:10" ht="16.5" x14ac:dyDescent="0.25">
      <c r="B47" s="96"/>
      <c r="C47" s="267" t="s">
        <v>14</v>
      </c>
      <c r="D47" s="267"/>
      <c r="E47" s="267"/>
      <c r="F47" s="267"/>
      <c r="G47" s="267"/>
      <c r="H47" s="267"/>
      <c r="I47" s="267"/>
      <c r="J47" s="97"/>
    </row>
    <row r="48" spans="2:10" ht="16.5" x14ac:dyDescent="0.25">
      <c r="B48" s="268" t="s">
        <v>57</v>
      </c>
      <c r="C48" s="267"/>
      <c r="D48" s="267"/>
      <c r="E48" s="267"/>
      <c r="F48" s="267"/>
      <c r="G48" s="267"/>
      <c r="H48" s="267"/>
      <c r="I48" s="267"/>
      <c r="J48" s="269"/>
    </row>
    <row r="49" spans="2:10" ht="16.5" x14ac:dyDescent="0.25">
      <c r="B49" s="98"/>
      <c r="C49" s="47"/>
      <c r="D49" s="47"/>
      <c r="E49" s="47"/>
      <c r="F49" s="47"/>
      <c r="G49" s="47"/>
      <c r="H49" s="47"/>
      <c r="I49" s="47"/>
      <c r="J49" s="99"/>
    </row>
    <row r="50" spans="2:10" ht="16.5" x14ac:dyDescent="0.25">
      <c r="B50" s="245" t="s">
        <v>19</v>
      </c>
      <c r="C50" s="246"/>
      <c r="D50" s="246"/>
      <c r="E50" s="246"/>
      <c r="F50" s="246"/>
      <c r="G50" s="246"/>
      <c r="H50" s="246"/>
      <c r="I50" s="246"/>
      <c r="J50" s="247"/>
    </row>
    <row r="51" spans="2:10" ht="16.5" x14ac:dyDescent="0.25">
      <c r="B51" s="270" t="s">
        <v>18</v>
      </c>
      <c r="C51" s="271"/>
      <c r="D51" s="271"/>
      <c r="E51" s="271"/>
      <c r="F51" s="271"/>
      <c r="G51" s="271"/>
      <c r="H51" s="271"/>
      <c r="I51" s="271"/>
      <c r="J51" s="272"/>
    </row>
    <row r="52" spans="2:10" ht="16.5" x14ac:dyDescent="0.25">
      <c r="B52" s="100"/>
      <c r="C52" s="40"/>
      <c r="D52" s="40"/>
      <c r="E52" s="40"/>
      <c r="F52" s="40"/>
      <c r="G52" s="40"/>
      <c r="H52" s="40"/>
      <c r="I52" s="40"/>
      <c r="J52" s="101"/>
    </row>
    <row r="53" spans="2:10" ht="16.5" x14ac:dyDescent="0.25">
      <c r="B53" s="72"/>
      <c r="C53" s="273" t="s">
        <v>20</v>
      </c>
      <c r="D53" s="273"/>
      <c r="E53" s="273"/>
      <c r="F53" s="273"/>
      <c r="G53" s="274">
        <f>B37</f>
        <v>42996</v>
      </c>
      <c r="H53" s="274"/>
      <c r="I53" s="43"/>
      <c r="J53" s="73"/>
    </row>
    <row r="54" spans="2:10" ht="17.25" thickBot="1" x14ac:dyDescent="0.3">
      <c r="B54" s="74"/>
      <c r="C54" s="75"/>
      <c r="D54" s="275" t="s">
        <v>2</v>
      </c>
      <c r="E54" s="275"/>
      <c r="F54" s="75"/>
      <c r="G54" s="275" t="s">
        <v>0</v>
      </c>
      <c r="H54" s="275"/>
      <c r="I54" s="102"/>
      <c r="J54" s="76" t="s">
        <v>21</v>
      </c>
    </row>
  </sheetData>
  <mergeCells count="48">
    <mergeCell ref="D27:E27"/>
    <mergeCell ref="G27:H27"/>
    <mergeCell ref="B18:J18"/>
    <mergeCell ref="C20:I20"/>
    <mergeCell ref="B21:J21"/>
    <mergeCell ref="B23:J23"/>
    <mergeCell ref="B24:J24"/>
    <mergeCell ref="C26:F26"/>
    <mergeCell ref="G26:H26"/>
    <mergeCell ref="B6:G6"/>
    <mergeCell ref="I6:J6"/>
    <mergeCell ref="B8:C8"/>
    <mergeCell ref="D8:D9"/>
    <mergeCell ref="E8:E9"/>
    <mergeCell ref="F8:F9"/>
    <mergeCell ref="G8:G9"/>
    <mergeCell ref="H8:H9"/>
    <mergeCell ref="I8:I9"/>
    <mergeCell ref="J8:J9"/>
    <mergeCell ref="B51:J51"/>
    <mergeCell ref="C53:F53"/>
    <mergeCell ref="G53:H53"/>
    <mergeCell ref="D54:E54"/>
    <mergeCell ref="G54:H54"/>
    <mergeCell ref="B1:J1"/>
    <mergeCell ref="B2:J2"/>
    <mergeCell ref="B4:E4"/>
    <mergeCell ref="B5:E5"/>
    <mergeCell ref="I5:J5"/>
    <mergeCell ref="B50:J50"/>
    <mergeCell ref="B35:C35"/>
    <mergeCell ref="D35:D36"/>
    <mergeCell ref="E35:E36"/>
    <mergeCell ref="F35:F36"/>
    <mergeCell ref="G35:G36"/>
    <mergeCell ref="H35:H36"/>
    <mergeCell ref="I35:I36"/>
    <mergeCell ref="J35:J36"/>
    <mergeCell ref="B45:J45"/>
    <mergeCell ref="C47:I47"/>
    <mergeCell ref="B48:J48"/>
    <mergeCell ref="B33:G33"/>
    <mergeCell ref="I33:J33"/>
    <mergeCell ref="B28:J28"/>
    <mergeCell ref="B29:J29"/>
    <mergeCell ref="B31:E31"/>
    <mergeCell ref="B32:E32"/>
    <mergeCell ref="I32:J32"/>
  </mergeCells>
  <pageMargins left="0.7" right="0.7" top="0.75" bottom="0.75" header="0.3" footer="0.3"/>
  <pageSetup paperSize="9" scale="6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76"/>
  <sheetViews>
    <sheetView topLeftCell="A54" zoomScale="90" zoomScaleNormal="90" workbookViewId="0">
      <selection activeCell="C48" sqref="C48"/>
    </sheetView>
  </sheetViews>
  <sheetFormatPr defaultRowHeight="15" x14ac:dyDescent="0.25"/>
  <cols>
    <col min="1" max="1" width="1.140625" customWidth="1"/>
    <col min="2" max="2" width="16.42578125" customWidth="1"/>
    <col min="3" max="3" width="19.5703125" customWidth="1"/>
    <col min="4" max="4" width="15.5703125" customWidth="1"/>
    <col min="7" max="7" width="44" customWidth="1"/>
    <col min="8" max="8" width="18.5703125" customWidth="1"/>
    <col min="9" max="9" width="33.5703125" customWidth="1"/>
    <col min="10" max="10" width="27.5703125" customWidth="1"/>
  </cols>
  <sheetData>
    <row r="1" spans="2:10" ht="26.25" x14ac:dyDescent="0.25">
      <c r="B1" s="5"/>
      <c r="C1" s="5"/>
      <c r="D1" s="5"/>
      <c r="E1" s="5"/>
      <c r="F1" s="5"/>
      <c r="G1" s="5"/>
      <c r="H1" s="5"/>
      <c r="I1" s="286" t="s">
        <v>13</v>
      </c>
      <c r="J1" s="286"/>
    </row>
    <row r="2" spans="2:10" ht="27" x14ac:dyDescent="0.35">
      <c r="B2" s="287" t="s">
        <v>11</v>
      </c>
      <c r="C2" s="287"/>
      <c r="D2" s="287"/>
      <c r="E2" s="287"/>
      <c r="F2" s="287"/>
      <c r="G2" s="287"/>
      <c r="H2" s="287"/>
      <c r="I2" s="287"/>
      <c r="J2" s="287"/>
    </row>
    <row r="3" spans="2:10" ht="25.5" x14ac:dyDescent="0.35">
      <c r="B3" s="243" t="s">
        <v>23</v>
      </c>
      <c r="C3" s="243"/>
      <c r="D3" s="243"/>
      <c r="E3" s="243"/>
      <c r="F3" s="243"/>
      <c r="G3" s="243"/>
      <c r="H3" s="243"/>
      <c r="I3" s="243"/>
      <c r="J3" s="243"/>
    </row>
    <row r="4" spans="2:10" ht="15.75" x14ac:dyDescent="0.25">
      <c r="B4" s="3"/>
      <c r="C4" s="3"/>
      <c r="D4" s="3"/>
      <c r="E4" s="3"/>
      <c r="F4" s="1"/>
      <c r="G4" s="4"/>
      <c r="H4" s="2"/>
      <c r="I4" s="3"/>
      <c r="J4" s="3"/>
    </row>
    <row r="5" spans="2:10" ht="18.75" x14ac:dyDescent="0.3">
      <c r="B5" s="236" t="s">
        <v>15</v>
      </c>
      <c r="C5" s="236"/>
      <c r="D5" s="236"/>
      <c r="E5" s="236"/>
      <c r="F5" s="6"/>
      <c r="G5" s="7"/>
      <c r="H5" s="6"/>
      <c r="I5" s="6"/>
      <c r="J5" s="8"/>
    </row>
    <row r="6" spans="2:10" ht="18.75" x14ac:dyDescent="0.3">
      <c r="B6" s="236" t="s">
        <v>16</v>
      </c>
      <c r="C6" s="236"/>
      <c r="D6" s="236"/>
      <c r="E6" s="236"/>
      <c r="F6" s="9"/>
      <c r="G6" s="7"/>
      <c r="H6" s="7"/>
      <c r="I6" s="236" t="s">
        <v>27</v>
      </c>
      <c r="J6" s="236"/>
    </row>
    <row r="7" spans="2:10" ht="18.75" x14ac:dyDescent="0.3">
      <c r="B7" s="236" t="s">
        <v>17</v>
      </c>
      <c r="C7" s="236"/>
      <c r="D7" s="236"/>
      <c r="E7" s="236"/>
      <c r="F7" s="237"/>
      <c r="G7" s="237"/>
      <c r="H7" s="7"/>
      <c r="I7" s="236" t="s">
        <v>24</v>
      </c>
      <c r="J7" s="236"/>
    </row>
    <row r="8" spans="2:10" ht="15.75" thickBot="1" x14ac:dyDescent="0.3">
      <c r="B8" s="2"/>
      <c r="C8" s="2"/>
      <c r="D8" s="2"/>
      <c r="E8" s="2"/>
      <c r="F8" s="2"/>
      <c r="G8" s="2"/>
      <c r="H8" s="2"/>
      <c r="I8" s="2"/>
      <c r="J8" s="2"/>
    </row>
    <row r="9" spans="2:10" ht="17.25" thickBot="1" x14ac:dyDescent="0.3">
      <c r="B9" s="248" t="s">
        <v>12</v>
      </c>
      <c r="C9" s="249"/>
      <c r="D9" s="250" t="s">
        <v>7</v>
      </c>
      <c r="E9" s="252" t="s">
        <v>8</v>
      </c>
      <c r="F9" s="254" t="s">
        <v>9</v>
      </c>
      <c r="G9" s="256" t="s">
        <v>4</v>
      </c>
      <c r="H9" s="258" t="s">
        <v>10</v>
      </c>
      <c r="I9" s="260" t="s">
        <v>3</v>
      </c>
      <c r="J9" s="262" t="s">
        <v>1</v>
      </c>
    </row>
    <row r="10" spans="2:10" ht="16.5" x14ac:dyDescent="0.25">
      <c r="B10" s="20" t="s">
        <v>0</v>
      </c>
      <c r="C10" s="10" t="s">
        <v>6</v>
      </c>
      <c r="D10" s="251"/>
      <c r="E10" s="253"/>
      <c r="F10" s="255"/>
      <c r="G10" s="281"/>
      <c r="H10" s="259"/>
      <c r="I10" s="261"/>
      <c r="J10" s="263"/>
    </row>
    <row r="11" spans="2:10" ht="27" x14ac:dyDescent="0.25">
      <c r="B11" s="49"/>
      <c r="C11" s="36"/>
      <c r="D11" s="37"/>
      <c r="E11" s="50"/>
      <c r="F11" s="52"/>
      <c r="G11" s="51"/>
      <c r="H11" s="51"/>
      <c r="I11" s="51"/>
      <c r="J11" s="38"/>
    </row>
    <row r="12" spans="2:10" ht="20.25" x14ac:dyDescent="0.3">
      <c r="B12" s="22"/>
      <c r="C12" s="21"/>
      <c r="D12" s="25"/>
      <c r="E12" s="29"/>
      <c r="F12" s="28"/>
      <c r="G12" s="32"/>
      <c r="H12" s="24"/>
      <c r="I12" s="30"/>
      <c r="J12" s="31"/>
    </row>
    <row r="13" spans="2:10" ht="20.25" x14ac:dyDescent="0.3">
      <c r="B13" s="22"/>
      <c r="C13" s="21"/>
      <c r="D13" s="25"/>
      <c r="E13" s="29"/>
      <c r="F13" s="28"/>
      <c r="G13" s="63"/>
      <c r="H13" s="55"/>
      <c r="I13" s="30"/>
      <c r="J13" s="31"/>
    </row>
    <row r="14" spans="2:10" ht="20.25" x14ac:dyDescent="0.3">
      <c r="B14" s="22"/>
      <c r="C14" s="21"/>
      <c r="D14" s="25"/>
      <c r="E14" s="29"/>
      <c r="F14" s="28"/>
      <c r="G14" s="63"/>
      <c r="H14" s="56"/>
      <c r="I14" s="30"/>
      <c r="J14" s="31"/>
    </row>
    <row r="15" spans="2:10" ht="20.25" x14ac:dyDescent="0.3">
      <c r="B15" s="22"/>
      <c r="C15" s="21"/>
      <c r="D15" s="25"/>
      <c r="E15" s="29"/>
      <c r="F15" s="28"/>
      <c r="G15" s="63"/>
      <c r="H15" s="56"/>
      <c r="I15" s="30"/>
      <c r="J15" s="31"/>
    </row>
    <row r="16" spans="2:10" ht="20.25" x14ac:dyDescent="0.3">
      <c r="B16" s="22"/>
      <c r="C16" s="21"/>
      <c r="D16" s="25"/>
      <c r="E16" s="29"/>
      <c r="F16" s="28"/>
      <c r="G16" s="33"/>
      <c r="H16" s="35"/>
      <c r="I16" s="30"/>
      <c r="J16" s="31"/>
    </row>
    <row r="17" spans="2:10" ht="20.25" x14ac:dyDescent="0.3">
      <c r="B17" s="22"/>
      <c r="C17" s="21"/>
      <c r="D17" s="25"/>
      <c r="E17" s="29"/>
      <c r="F17" s="28"/>
      <c r="G17" s="33"/>
      <c r="H17" s="54"/>
      <c r="I17" s="30"/>
      <c r="J17" s="31"/>
    </row>
    <row r="18" spans="2:10" ht="20.25" x14ac:dyDescent="0.3">
      <c r="B18" s="22"/>
      <c r="C18" s="21"/>
      <c r="D18" s="25"/>
      <c r="E18" s="29"/>
      <c r="F18" s="28"/>
      <c r="G18" s="33"/>
      <c r="H18" s="34"/>
      <c r="I18" s="30"/>
      <c r="J18" s="31"/>
    </row>
    <row r="19" spans="2:10" ht="20.25" x14ac:dyDescent="0.3">
      <c r="B19" s="22"/>
      <c r="C19" s="21"/>
      <c r="D19" s="25"/>
      <c r="E19" s="29"/>
      <c r="F19" s="28"/>
      <c r="G19" s="33"/>
      <c r="H19" s="35"/>
      <c r="I19" s="30"/>
      <c r="J19" s="31"/>
    </row>
    <row r="20" spans="2:10" ht="25.5" x14ac:dyDescent="0.25">
      <c r="B20" s="13" t="s">
        <v>21</v>
      </c>
      <c r="C20" s="12"/>
      <c r="D20" s="12"/>
      <c r="E20" s="11"/>
      <c r="F20" s="11"/>
      <c r="G20" s="27"/>
      <c r="H20" s="23"/>
      <c r="I20" s="14"/>
      <c r="J20" s="26">
        <f>SUM(J11:J19)</f>
        <v>0</v>
      </c>
    </row>
    <row r="21" spans="2:10" ht="16.5" x14ac:dyDescent="0.25">
      <c r="B21" s="282" t="s">
        <v>5</v>
      </c>
      <c r="C21" s="265"/>
      <c r="D21" s="265"/>
      <c r="E21" s="265"/>
      <c r="F21" s="265"/>
      <c r="G21" s="265"/>
      <c r="H21" s="265"/>
      <c r="I21" s="265"/>
      <c r="J21" s="283"/>
    </row>
    <row r="22" spans="2:10" ht="16.5" x14ac:dyDescent="0.25">
      <c r="B22" s="46"/>
      <c r="C22" s="47"/>
      <c r="D22" s="47"/>
      <c r="E22" s="47"/>
      <c r="F22" s="47"/>
      <c r="G22" s="47"/>
      <c r="H22" s="47"/>
      <c r="I22" s="47"/>
      <c r="J22" s="48"/>
    </row>
    <row r="23" spans="2:10" ht="16.5" x14ac:dyDescent="0.25">
      <c r="B23" s="44"/>
      <c r="C23" s="267" t="s">
        <v>14</v>
      </c>
      <c r="D23" s="267"/>
      <c r="E23" s="267"/>
      <c r="F23" s="267"/>
      <c r="G23" s="267"/>
      <c r="H23" s="267"/>
      <c r="I23" s="267"/>
      <c r="J23" s="45"/>
    </row>
    <row r="24" spans="2:10" ht="16.5" x14ac:dyDescent="0.25">
      <c r="B24" s="284" t="s">
        <v>25</v>
      </c>
      <c r="C24" s="267"/>
      <c r="D24" s="267"/>
      <c r="E24" s="267"/>
      <c r="F24" s="267"/>
      <c r="G24" s="267"/>
      <c r="H24" s="267"/>
      <c r="I24" s="267"/>
      <c r="J24" s="285"/>
    </row>
    <row r="25" spans="2:10" ht="16.5" x14ac:dyDescent="0.25">
      <c r="B25" s="46"/>
      <c r="C25" s="47"/>
      <c r="D25" s="47"/>
      <c r="E25" s="47"/>
      <c r="F25" s="47"/>
      <c r="G25" s="47"/>
      <c r="H25" s="47"/>
      <c r="I25" s="47"/>
      <c r="J25" s="48"/>
    </row>
    <row r="26" spans="2:10" ht="16.5" x14ac:dyDescent="0.25">
      <c r="B26" s="279" t="s">
        <v>19</v>
      </c>
      <c r="C26" s="246"/>
      <c r="D26" s="246"/>
      <c r="E26" s="246"/>
      <c r="F26" s="246"/>
      <c r="G26" s="246"/>
      <c r="H26" s="246"/>
      <c r="I26" s="246"/>
      <c r="J26" s="280"/>
    </row>
    <row r="27" spans="2:10" ht="16.5" x14ac:dyDescent="0.25">
      <c r="B27" s="276" t="s">
        <v>18</v>
      </c>
      <c r="C27" s="271"/>
      <c r="D27" s="271"/>
      <c r="E27" s="271"/>
      <c r="F27" s="271"/>
      <c r="G27" s="271"/>
      <c r="H27" s="271"/>
      <c r="I27" s="271"/>
      <c r="J27" s="277"/>
    </row>
    <row r="28" spans="2:10" ht="16.5" x14ac:dyDescent="0.25">
      <c r="B28" s="39"/>
      <c r="C28" s="40"/>
      <c r="D28" s="40"/>
      <c r="E28" s="40"/>
      <c r="F28" s="40"/>
      <c r="G28" s="40"/>
      <c r="H28" s="40"/>
      <c r="I28" s="40"/>
      <c r="J28" s="41"/>
    </row>
    <row r="29" spans="2:10" ht="16.5" x14ac:dyDescent="0.25">
      <c r="B29" s="15"/>
      <c r="C29" s="273" t="s">
        <v>20</v>
      </c>
      <c r="D29" s="273"/>
      <c r="E29" s="273"/>
      <c r="F29" s="273"/>
      <c r="G29" s="274">
        <f>B11</f>
        <v>0</v>
      </c>
      <c r="H29" s="274"/>
      <c r="I29" s="43"/>
      <c r="J29" s="16"/>
    </row>
    <row r="30" spans="2:10" ht="16.5" x14ac:dyDescent="0.25">
      <c r="B30" s="17"/>
      <c r="C30" s="18"/>
      <c r="D30" s="278" t="s">
        <v>2</v>
      </c>
      <c r="E30" s="278"/>
      <c r="F30" s="18"/>
      <c r="G30" s="278" t="s">
        <v>0</v>
      </c>
      <c r="H30" s="278"/>
      <c r="I30" s="42"/>
      <c r="J30" s="19"/>
    </row>
    <row r="31" spans="2:10" ht="26.25" x14ac:dyDescent="0.25">
      <c r="B31" s="5"/>
      <c r="C31" s="5"/>
      <c r="D31" s="5"/>
      <c r="E31" s="5"/>
      <c r="F31" s="5"/>
      <c r="G31" s="5"/>
      <c r="H31" s="5"/>
      <c r="I31" s="286" t="s">
        <v>13</v>
      </c>
      <c r="J31" s="286"/>
    </row>
    <row r="32" spans="2:10" ht="27" x14ac:dyDescent="0.35">
      <c r="B32" s="287" t="s">
        <v>11</v>
      </c>
      <c r="C32" s="287"/>
      <c r="D32" s="287"/>
      <c r="E32" s="287"/>
      <c r="F32" s="287"/>
      <c r="G32" s="287"/>
      <c r="H32" s="287"/>
      <c r="I32" s="287"/>
      <c r="J32" s="287"/>
    </row>
    <row r="33" spans="2:10" ht="25.5" x14ac:dyDescent="0.35">
      <c r="B33" s="243" t="s">
        <v>23</v>
      </c>
      <c r="C33" s="243"/>
      <c r="D33" s="243"/>
      <c r="E33" s="243"/>
      <c r="F33" s="243"/>
      <c r="G33" s="243"/>
      <c r="H33" s="243"/>
      <c r="I33" s="243"/>
      <c r="J33" s="243"/>
    </row>
    <row r="34" spans="2:10" ht="15.75" x14ac:dyDescent="0.25">
      <c r="B34" s="3"/>
      <c r="C34" s="3"/>
      <c r="D34" s="3"/>
      <c r="E34" s="3"/>
      <c r="F34" s="1"/>
      <c r="G34" s="4"/>
      <c r="H34" s="2"/>
      <c r="I34" s="3"/>
      <c r="J34" s="3"/>
    </row>
    <row r="35" spans="2:10" ht="18.75" x14ac:dyDescent="0.3">
      <c r="B35" s="236" t="s">
        <v>15</v>
      </c>
      <c r="C35" s="236"/>
      <c r="D35" s="236"/>
      <c r="E35" s="236"/>
      <c r="F35" s="6"/>
      <c r="G35" s="7"/>
      <c r="H35" s="6"/>
      <c r="I35" s="6"/>
      <c r="J35" s="8"/>
    </row>
    <row r="36" spans="2:10" ht="18.75" x14ac:dyDescent="0.3">
      <c r="B36" s="236" t="s">
        <v>16</v>
      </c>
      <c r="C36" s="236"/>
      <c r="D36" s="236"/>
      <c r="E36" s="236"/>
      <c r="F36" s="9"/>
      <c r="G36" s="7"/>
      <c r="H36" s="7"/>
      <c r="I36" s="236" t="s">
        <v>27</v>
      </c>
      <c r="J36" s="236"/>
    </row>
    <row r="37" spans="2:10" ht="18.75" x14ac:dyDescent="0.3">
      <c r="B37" s="236" t="s">
        <v>17</v>
      </c>
      <c r="C37" s="236"/>
      <c r="D37" s="236"/>
      <c r="E37" s="236"/>
      <c r="F37" s="237"/>
      <c r="G37" s="237"/>
      <c r="H37" s="7"/>
      <c r="I37" s="236" t="s">
        <v>24</v>
      </c>
      <c r="J37" s="236"/>
    </row>
    <row r="38" spans="2:10" ht="15.75" thickBot="1" x14ac:dyDescent="0.3">
      <c r="B38" s="2"/>
      <c r="C38" s="2"/>
      <c r="D38" s="2"/>
      <c r="E38" s="2"/>
      <c r="F38" s="2"/>
      <c r="G38" s="2"/>
      <c r="H38" s="2"/>
      <c r="I38" s="2"/>
      <c r="J38" s="2"/>
    </row>
    <row r="39" spans="2:10" ht="17.25" thickBot="1" x14ac:dyDescent="0.3">
      <c r="B39" s="248" t="s">
        <v>12</v>
      </c>
      <c r="C39" s="249"/>
      <c r="D39" s="250" t="s">
        <v>7</v>
      </c>
      <c r="E39" s="252" t="s">
        <v>8</v>
      </c>
      <c r="F39" s="254" t="s">
        <v>9</v>
      </c>
      <c r="G39" s="256" t="s">
        <v>4</v>
      </c>
      <c r="H39" s="258" t="s">
        <v>10</v>
      </c>
      <c r="I39" s="260" t="s">
        <v>3</v>
      </c>
      <c r="J39" s="262" t="s">
        <v>1</v>
      </c>
    </row>
    <row r="40" spans="2:10" ht="47.25" customHeight="1" x14ac:dyDescent="0.25">
      <c r="B40" s="20" t="s">
        <v>0</v>
      </c>
      <c r="C40" s="10" t="s">
        <v>6</v>
      </c>
      <c r="D40" s="251"/>
      <c r="E40" s="253"/>
      <c r="F40" s="255"/>
      <c r="G40" s="281"/>
      <c r="H40" s="259"/>
      <c r="I40" s="261"/>
      <c r="J40" s="263"/>
    </row>
    <row r="41" spans="2:10" ht="60.75" x14ac:dyDescent="0.25">
      <c r="B41" s="49"/>
      <c r="C41" s="36"/>
      <c r="D41" s="37"/>
      <c r="E41" s="50"/>
      <c r="F41" s="52"/>
      <c r="G41" s="51" t="s">
        <v>28</v>
      </c>
      <c r="H41" s="51"/>
      <c r="I41" s="51"/>
      <c r="J41" s="38">
        <v>815533.1</v>
      </c>
    </row>
    <row r="42" spans="2:10" ht="20.25" x14ac:dyDescent="0.3">
      <c r="B42" s="22"/>
      <c r="C42" s="21"/>
      <c r="D42" s="25"/>
      <c r="E42" s="29"/>
      <c r="F42" s="28"/>
      <c r="G42" s="32" t="s">
        <v>26</v>
      </c>
      <c r="H42" s="24"/>
      <c r="I42" s="30"/>
      <c r="J42" s="31"/>
    </row>
    <row r="43" spans="2:10" ht="20.25" x14ac:dyDescent="0.3">
      <c r="B43" s="22"/>
      <c r="C43" s="21"/>
      <c r="D43" s="25"/>
      <c r="E43" s="29"/>
      <c r="F43" s="28"/>
      <c r="G43" s="60" t="s">
        <v>30</v>
      </c>
      <c r="H43" s="34"/>
      <c r="I43" s="57">
        <v>10125.09</v>
      </c>
      <c r="J43" s="31"/>
    </row>
    <row r="44" spans="2:10" ht="20.25" x14ac:dyDescent="0.3">
      <c r="B44" s="22"/>
      <c r="C44" s="21"/>
      <c r="D44" s="25"/>
      <c r="E44" s="29"/>
      <c r="F44" s="28"/>
      <c r="G44" s="60" t="s">
        <v>29</v>
      </c>
      <c r="H44" s="35"/>
      <c r="I44" s="58">
        <v>5542.39</v>
      </c>
      <c r="J44" s="31"/>
    </row>
    <row r="45" spans="2:10" ht="20.25" x14ac:dyDescent="0.3">
      <c r="B45" s="22"/>
      <c r="C45" s="21"/>
      <c r="D45" s="25"/>
      <c r="E45" s="29"/>
      <c r="F45" s="28"/>
      <c r="G45" s="60" t="s">
        <v>31</v>
      </c>
      <c r="H45" s="35"/>
      <c r="I45" s="58">
        <v>3533.3</v>
      </c>
      <c r="J45" s="31"/>
    </row>
    <row r="46" spans="2:10" ht="20.25" x14ac:dyDescent="0.3">
      <c r="B46" s="22"/>
      <c r="C46" s="21"/>
      <c r="D46" s="25"/>
      <c r="E46" s="29"/>
      <c r="F46" s="28"/>
      <c r="G46" s="60" t="s">
        <v>32</v>
      </c>
      <c r="H46" s="35"/>
      <c r="I46" s="58">
        <v>4312.79</v>
      </c>
      <c r="J46" s="31"/>
    </row>
    <row r="47" spans="2:10" ht="20.25" x14ac:dyDescent="0.3">
      <c r="B47" s="22"/>
      <c r="C47" s="21"/>
      <c r="D47" s="25"/>
      <c r="E47" s="29"/>
      <c r="F47" s="28"/>
      <c r="G47" s="60" t="s">
        <v>33</v>
      </c>
      <c r="H47" s="35"/>
      <c r="I47" s="58">
        <v>6863.97</v>
      </c>
      <c r="J47" s="31"/>
    </row>
    <row r="48" spans="2:10" ht="20.25" x14ac:dyDescent="0.3">
      <c r="B48" s="22"/>
      <c r="C48" s="21"/>
      <c r="D48" s="25"/>
      <c r="E48" s="29"/>
      <c r="F48" s="28"/>
      <c r="G48" s="60" t="s">
        <v>34</v>
      </c>
      <c r="H48" s="35"/>
      <c r="I48" s="58">
        <v>2051.29</v>
      </c>
      <c r="J48" s="31"/>
    </row>
    <row r="49" spans="2:10" ht="20.25" x14ac:dyDescent="0.3">
      <c r="B49" s="22"/>
      <c r="C49" s="21"/>
      <c r="D49" s="25"/>
      <c r="E49" s="29"/>
      <c r="F49" s="28"/>
      <c r="G49" s="60" t="s">
        <v>35</v>
      </c>
      <c r="H49" s="35"/>
      <c r="I49" s="58">
        <v>6395.91</v>
      </c>
      <c r="J49" s="31"/>
    </row>
    <row r="50" spans="2:10" ht="20.25" x14ac:dyDescent="0.3">
      <c r="B50" s="22"/>
      <c r="C50" s="21"/>
      <c r="D50" s="25"/>
      <c r="E50" s="29"/>
      <c r="F50" s="28"/>
      <c r="G50" s="60" t="s">
        <v>36</v>
      </c>
      <c r="H50" s="35"/>
      <c r="I50" s="58">
        <v>6168.49</v>
      </c>
      <c r="J50" s="31"/>
    </row>
    <row r="51" spans="2:10" ht="20.25" x14ac:dyDescent="0.3">
      <c r="B51" s="22"/>
      <c r="C51" s="21"/>
      <c r="D51" s="25"/>
      <c r="E51" s="29"/>
      <c r="F51" s="28"/>
      <c r="G51" s="60" t="s">
        <v>22</v>
      </c>
      <c r="H51" s="35"/>
      <c r="I51" s="58">
        <v>18656.439999999999</v>
      </c>
      <c r="J51" s="31"/>
    </row>
    <row r="52" spans="2:10" ht="20.25" x14ac:dyDescent="0.3">
      <c r="B52" s="22"/>
      <c r="C52" s="21"/>
      <c r="D52" s="25"/>
      <c r="E52" s="29"/>
      <c r="F52" s="28"/>
      <c r="G52" s="60" t="s">
        <v>37</v>
      </c>
      <c r="H52" s="35"/>
      <c r="I52" s="58">
        <v>21714.97</v>
      </c>
      <c r="J52" s="31"/>
    </row>
    <row r="53" spans="2:10" ht="20.25" x14ac:dyDescent="0.3">
      <c r="B53" s="22"/>
      <c r="C53" s="21"/>
      <c r="D53" s="25"/>
      <c r="E53" s="29"/>
      <c r="F53" s="28"/>
      <c r="G53" s="53" t="s">
        <v>38</v>
      </c>
      <c r="H53" s="59">
        <v>8448.27</v>
      </c>
      <c r="I53" s="30"/>
      <c r="J53" s="31"/>
    </row>
    <row r="54" spans="2:10" ht="20.25" x14ac:dyDescent="0.3">
      <c r="B54" s="22"/>
      <c r="C54" s="21"/>
      <c r="D54" s="25"/>
      <c r="E54" s="29"/>
      <c r="F54" s="28"/>
      <c r="G54" s="53" t="s">
        <v>39</v>
      </c>
      <c r="H54" s="59">
        <v>5000</v>
      </c>
      <c r="I54" s="30"/>
      <c r="J54" s="31"/>
    </row>
    <row r="55" spans="2:10" ht="20.25" x14ac:dyDescent="0.3">
      <c r="B55" s="22"/>
      <c r="C55" s="21"/>
      <c r="D55" s="25"/>
      <c r="E55" s="29"/>
      <c r="F55" s="28"/>
      <c r="G55" s="53" t="s">
        <v>40</v>
      </c>
      <c r="H55" s="59">
        <v>8266.7000000000007</v>
      </c>
      <c r="I55" s="30"/>
      <c r="J55" s="31"/>
    </row>
    <row r="56" spans="2:10" ht="20.25" x14ac:dyDescent="0.3">
      <c r="B56" s="22"/>
      <c r="C56" s="21"/>
      <c r="D56" s="25"/>
      <c r="E56" s="29"/>
      <c r="F56" s="28"/>
      <c r="G56" s="60" t="s">
        <v>41</v>
      </c>
      <c r="H56" s="35"/>
      <c r="I56" s="58">
        <v>5000</v>
      </c>
      <c r="J56" s="31"/>
    </row>
    <row r="57" spans="2:10" ht="20.25" x14ac:dyDescent="0.3">
      <c r="B57" s="22"/>
      <c r="C57" s="21"/>
      <c r="D57" s="25"/>
      <c r="E57" s="29"/>
      <c r="F57" s="28"/>
      <c r="G57" s="60" t="s">
        <v>42</v>
      </c>
      <c r="H57" s="35"/>
      <c r="I57" s="58">
        <v>11859.98</v>
      </c>
      <c r="J57" s="31"/>
    </row>
    <row r="58" spans="2:10" ht="20.25" x14ac:dyDescent="0.3">
      <c r="B58" s="22"/>
      <c r="C58" s="21"/>
      <c r="D58" s="25"/>
      <c r="E58" s="29"/>
      <c r="F58" s="28"/>
      <c r="G58" s="60" t="s">
        <v>43</v>
      </c>
      <c r="H58" s="35"/>
      <c r="I58" s="58">
        <v>256127.81</v>
      </c>
      <c r="J58" s="31"/>
    </row>
    <row r="59" spans="2:10" ht="20.25" x14ac:dyDescent="0.3">
      <c r="B59" s="22"/>
      <c r="C59" s="21"/>
      <c r="D59" s="25"/>
      <c r="E59" s="29"/>
      <c r="F59" s="28"/>
      <c r="G59" s="53" t="s">
        <v>44</v>
      </c>
      <c r="H59" s="59">
        <v>16849.86</v>
      </c>
      <c r="I59" s="58"/>
      <c r="J59" s="31"/>
    </row>
    <row r="60" spans="2:10" ht="20.25" x14ac:dyDescent="0.3">
      <c r="B60" s="22"/>
      <c r="C60" s="21"/>
      <c r="D60" s="25"/>
      <c r="E60" s="29"/>
      <c r="F60" s="28"/>
      <c r="G60" s="53" t="s">
        <v>45</v>
      </c>
      <c r="H60" s="59">
        <v>239277.95</v>
      </c>
      <c r="I60" s="30"/>
      <c r="J60" s="31"/>
    </row>
    <row r="61" spans="2:10" ht="20.25" x14ac:dyDescent="0.3">
      <c r="B61" s="22"/>
      <c r="C61" s="21"/>
      <c r="D61" s="25"/>
      <c r="E61" s="29"/>
      <c r="F61" s="28"/>
      <c r="G61" s="60" t="s">
        <v>46</v>
      </c>
      <c r="H61" s="35"/>
      <c r="I61" s="58">
        <v>457180.67</v>
      </c>
      <c r="J61" s="31"/>
    </row>
    <row r="62" spans="2:10" ht="20.25" x14ac:dyDescent="0.3">
      <c r="B62" s="22"/>
      <c r="C62" s="21"/>
      <c r="D62" s="25"/>
      <c r="E62" s="29"/>
      <c r="F62" s="28"/>
      <c r="G62" s="53" t="s">
        <v>47</v>
      </c>
      <c r="H62" s="59">
        <v>228059.17</v>
      </c>
      <c r="I62" s="61"/>
      <c r="J62" s="31"/>
    </row>
    <row r="63" spans="2:10" ht="20.25" x14ac:dyDescent="0.3">
      <c r="B63" s="22"/>
      <c r="C63" s="21"/>
      <c r="D63" s="25"/>
      <c r="E63" s="29"/>
      <c r="F63" s="28"/>
      <c r="G63" s="53" t="s">
        <v>48</v>
      </c>
      <c r="H63" s="59">
        <v>229121.5</v>
      </c>
      <c r="I63" s="61"/>
      <c r="J63" s="31"/>
    </row>
    <row r="64" spans="2:10" ht="20.25" x14ac:dyDescent="0.3">
      <c r="B64" s="22"/>
      <c r="C64" s="21"/>
      <c r="D64" s="25"/>
      <c r="E64" s="29"/>
      <c r="F64" s="28"/>
      <c r="G64" s="33"/>
      <c r="H64" s="34"/>
      <c r="I64" s="62"/>
      <c r="J64" s="31"/>
    </row>
    <row r="65" spans="2:10" ht="20.25" x14ac:dyDescent="0.3">
      <c r="B65" s="22"/>
      <c r="C65" s="21"/>
      <c r="D65" s="25"/>
      <c r="E65" s="29"/>
      <c r="F65" s="28"/>
      <c r="G65" s="33"/>
      <c r="H65" s="35"/>
      <c r="I65" s="30"/>
      <c r="J65" s="31"/>
    </row>
    <row r="66" spans="2:10" ht="25.5" x14ac:dyDescent="0.25">
      <c r="B66" s="13" t="s">
        <v>21</v>
      </c>
      <c r="C66" s="12"/>
      <c r="D66" s="12"/>
      <c r="E66" s="11"/>
      <c r="F66" s="11"/>
      <c r="G66" s="27"/>
      <c r="H66" s="23"/>
      <c r="I66" s="14"/>
      <c r="J66" s="26">
        <f>SUM(J41:J65)</f>
        <v>815533.1</v>
      </c>
    </row>
    <row r="67" spans="2:10" ht="16.5" x14ac:dyDescent="0.25">
      <c r="B67" s="282" t="s">
        <v>5</v>
      </c>
      <c r="C67" s="265"/>
      <c r="D67" s="265"/>
      <c r="E67" s="265"/>
      <c r="F67" s="265"/>
      <c r="G67" s="265"/>
      <c r="H67" s="265"/>
      <c r="I67" s="265"/>
      <c r="J67" s="283"/>
    </row>
    <row r="68" spans="2:10" ht="16.5" x14ac:dyDescent="0.25">
      <c r="B68" s="46"/>
      <c r="C68" s="47"/>
      <c r="D68" s="47"/>
      <c r="E68" s="47"/>
      <c r="F68" s="47"/>
      <c r="G68" s="47"/>
      <c r="H68" s="47"/>
      <c r="I68" s="47"/>
      <c r="J68" s="48"/>
    </row>
    <row r="69" spans="2:10" ht="16.5" x14ac:dyDescent="0.25">
      <c r="B69" s="44"/>
      <c r="C69" s="267" t="s">
        <v>14</v>
      </c>
      <c r="D69" s="267"/>
      <c r="E69" s="267"/>
      <c r="F69" s="267"/>
      <c r="G69" s="267"/>
      <c r="H69" s="267"/>
      <c r="I69" s="267"/>
      <c r="J69" s="45"/>
    </row>
    <row r="70" spans="2:10" ht="16.5" x14ac:dyDescent="0.25">
      <c r="B70" s="284" t="s">
        <v>25</v>
      </c>
      <c r="C70" s="267"/>
      <c r="D70" s="267"/>
      <c r="E70" s="267"/>
      <c r="F70" s="267"/>
      <c r="G70" s="267"/>
      <c r="H70" s="267"/>
      <c r="I70" s="267"/>
      <c r="J70" s="285"/>
    </row>
    <row r="71" spans="2:10" ht="16.5" x14ac:dyDescent="0.25">
      <c r="B71" s="46"/>
      <c r="C71" s="47"/>
      <c r="D71" s="47"/>
      <c r="E71" s="47"/>
      <c r="F71" s="47"/>
      <c r="G71" s="47"/>
      <c r="H71" s="47"/>
      <c r="I71" s="47"/>
      <c r="J71" s="48"/>
    </row>
    <row r="72" spans="2:10" ht="16.5" x14ac:dyDescent="0.25">
      <c r="B72" s="279" t="s">
        <v>19</v>
      </c>
      <c r="C72" s="246"/>
      <c r="D72" s="246"/>
      <c r="E72" s="246"/>
      <c r="F72" s="246"/>
      <c r="G72" s="246"/>
      <c r="H72" s="246"/>
      <c r="I72" s="246"/>
      <c r="J72" s="280"/>
    </row>
    <row r="73" spans="2:10" ht="16.5" x14ac:dyDescent="0.25">
      <c r="B73" s="276" t="s">
        <v>18</v>
      </c>
      <c r="C73" s="271"/>
      <c r="D73" s="271"/>
      <c r="E73" s="271"/>
      <c r="F73" s="271"/>
      <c r="G73" s="271"/>
      <c r="H73" s="271"/>
      <c r="I73" s="271"/>
      <c r="J73" s="277"/>
    </row>
    <row r="74" spans="2:10" ht="16.5" x14ac:dyDescent="0.25">
      <c r="B74" s="39"/>
      <c r="C74" s="40"/>
      <c r="D74" s="40"/>
      <c r="E74" s="40"/>
      <c r="F74" s="40"/>
      <c r="G74" s="40"/>
      <c r="H74" s="40"/>
      <c r="I74" s="40"/>
      <c r="J74" s="41"/>
    </row>
    <row r="75" spans="2:10" ht="16.5" x14ac:dyDescent="0.25">
      <c r="B75" s="15"/>
      <c r="C75" s="273" t="s">
        <v>20</v>
      </c>
      <c r="D75" s="273"/>
      <c r="E75" s="273"/>
      <c r="F75" s="273"/>
      <c r="G75" s="274">
        <f>B41</f>
        <v>0</v>
      </c>
      <c r="H75" s="274"/>
      <c r="I75" s="43"/>
      <c r="J75" s="16"/>
    </row>
    <row r="76" spans="2:10" ht="16.5" x14ac:dyDescent="0.25">
      <c r="B76" s="17"/>
      <c r="C76" s="18"/>
      <c r="D76" s="278" t="s">
        <v>2</v>
      </c>
      <c r="E76" s="278"/>
      <c r="F76" s="18"/>
      <c r="G76" s="278" t="s">
        <v>0</v>
      </c>
      <c r="H76" s="278"/>
      <c r="I76" s="42"/>
      <c r="J76" s="19"/>
    </row>
  </sheetData>
  <mergeCells count="50">
    <mergeCell ref="B5:E5"/>
    <mergeCell ref="I1:J1"/>
    <mergeCell ref="B2:J2"/>
    <mergeCell ref="B3:J3"/>
    <mergeCell ref="B26:J26"/>
    <mergeCell ref="B6:E6"/>
    <mergeCell ref="I6:J6"/>
    <mergeCell ref="B7:G7"/>
    <mergeCell ref="I7:J7"/>
    <mergeCell ref="B9:C9"/>
    <mergeCell ref="D9:D10"/>
    <mergeCell ref="E9:E10"/>
    <mergeCell ref="F9:F10"/>
    <mergeCell ref="G9:G10"/>
    <mergeCell ref="H9:H10"/>
    <mergeCell ref="I9:I10"/>
    <mergeCell ref="J9:J10"/>
    <mergeCell ref="B21:J21"/>
    <mergeCell ref="C23:I23"/>
    <mergeCell ref="B24:J24"/>
    <mergeCell ref="B37:G37"/>
    <mergeCell ref="I37:J37"/>
    <mergeCell ref="B27:J27"/>
    <mergeCell ref="C29:F29"/>
    <mergeCell ref="G29:H29"/>
    <mergeCell ref="D30:E30"/>
    <mergeCell ref="G30:H30"/>
    <mergeCell ref="I31:J31"/>
    <mergeCell ref="B32:J32"/>
    <mergeCell ref="B33:J33"/>
    <mergeCell ref="B35:E35"/>
    <mergeCell ref="B36:E36"/>
    <mergeCell ref="I36:J36"/>
    <mergeCell ref="B72:J72"/>
    <mergeCell ref="B39:C39"/>
    <mergeCell ref="D39:D40"/>
    <mergeCell ref="E39:E40"/>
    <mergeCell ref="F39:F40"/>
    <mergeCell ref="G39:G40"/>
    <mergeCell ref="H39:H40"/>
    <mergeCell ref="I39:I40"/>
    <mergeCell ref="J39:J40"/>
    <mergeCell ref="B67:J67"/>
    <mergeCell ref="C69:I69"/>
    <mergeCell ref="B70:J70"/>
    <mergeCell ref="B73:J73"/>
    <mergeCell ref="C75:F75"/>
    <mergeCell ref="G75:H75"/>
    <mergeCell ref="D76:E76"/>
    <mergeCell ref="G76:H7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RADAI-CO</vt:lpstr>
      <vt:lpstr>CO</vt:lpstr>
      <vt:lpstr>MOOE</vt:lpstr>
      <vt:lpstr>NET PAY</vt:lpstr>
      <vt:lpstr>NO SLIIE YET</vt:lpstr>
      <vt:lpstr>'NET PAY'!Print_Area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</dc:creator>
  <cp:lastModifiedBy>Raul Epifanio Figueroa Jr</cp:lastModifiedBy>
  <cp:lastPrinted>2022-12-22T08:14:44Z</cp:lastPrinted>
  <dcterms:created xsi:type="dcterms:W3CDTF">2013-09-30T03:00:16Z</dcterms:created>
  <dcterms:modified xsi:type="dcterms:W3CDTF">2024-02-20T02:30:23Z</dcterms:modified>
</cp:coreProperties>
</file>